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75" windowWidth="23670" windowHeight="9990" tabRatio="599"/>
  </bookViews>
  <sheets>
    <sheet name="Mestrado" sheetId="2" r:id="rId1"/>
    <sheet name="Doutorado" sheetId="1" r:id="rId2"/>
  </sheets>
  <definedNames>
    <definedName name="_xlnm._FilterDatabase" localSheetId="1" hidden="1">Doutorado!$A$1:$BJ$25</definedName>
  </definedNames>
  <calcPr calcId="125725"/>
</workbook>
</file>

<file path=xl/calcChain.xml><?xml version="1.0" encoding="utf-8"?>
<calcChain xmlns="http://schemas.openxmlformats.org/spreadsheetml/2006/main">
  <c r="B7" i="1"/>
  <c r="B24" s="1"/>
  <c r="AO24"/>
  <c r="BM24"/>
  <c r="B23"/>
  <c r="B22"/>
  <c r="B21"/>
  <c r="B20"/>
  <c r="B19"/>
  <c r="B18"/>
  <c r="B17"/>
  <c r="B16"/>
  <c r="B15"/>
  <c r="B14"/>
  <c r="B13"/>
  <c r="B12"/>
  <c r="B11"/>
  <c r="B10"/>
  <c r="B9"/>
  <c r="B8"/>
  <c r="B6"/>
  <c r="B5"/>
  <c r="B3"/>
  <c r="B2"/>
  <c r="B10" i="2" l="1"/>
  <c r="B2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9"/>
  <c r="B8"/>
  <c r="B7"/>
  <c r="B6"/>
  <c r="B5"/>
  <c r="B4"/>
  <c r="B3"/>
  <c r="AY29"/>
  <c r="B4" i="1"/>
  <c r="AX29" i="2"/>
  <c r="BL24" i="1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N24"/>
  <c r="AM24"/>
  <c r="AW29" i="2"/>
  <c r="AV29"/>
  <c r="C24" i="1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C29" i="2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B29" l="1"/>
</calcChain>
</file>

<file path=xl/sharedStrings.xml><?xml version="1.0" encoding="utf-8"?>
<sst xmlns="http://schemas.openxmlformats.org/spreadsheetml/2006/main" count="167" uniqueCount="94">
  <si>
    <t xml:space="preserve">Matemática </t>
  </si>
  <si>
    <t>Inst. Energia Atômica</t>
  </si>
  <si>
    <t>Sistemas Logísticos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</si>
  <si>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</si>
  <si>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</si>
  <si>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</si>
  <si>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</si>
  <si>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</si>
  <si>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</si>
  <si>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</si>
  <si>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</si>
  <si>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</si>
  <si>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</si>
  <si>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</si>
  <si>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</si>
  <si>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</si>
  <si>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</si>
  <si>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</si>
  <si>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</si>
  <si>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</si>
  <si>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</si>
  <si>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</si>
  <si>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</si>
  <si>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</si>
  <si>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</si>
  <si>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</si>
  <si>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</si>
  <si>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</si>
  <si>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</si>
  <si>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</si>
  <si>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</si>
  <si>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</si>
  <si>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</si>
  <si>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</si>
  <si>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</si>
  <si>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</si>
  <si>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</si>
  <si>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</si>
  <si>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</si>
  <si>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</si>
  <si>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</si>
  <si>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</si>
  <si>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</si>
  <si>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</si>
  <si>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</si>
  <si>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</si>
  <si>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</si>
  <si>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</si>
  <si>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</si>
  <si>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</si>
  <si>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</si>
  <si>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</si>
  <si>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</si>
  <si>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</si>
  <si>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</si>
  <si>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</si>
  <si>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</si>
  <si>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</si>
  <si>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</si>
  <si>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</si>
  <si>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</si>
  <si>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</si>
  <si>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</si>
  <si>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Total</t>
  </si>
  <si>
    <t>Área</t>
  </si>
  <si>
    <t>Alimentos</t>
  </si>
  <si>
    <t>Mecânica de Controle e Automação</t>
  </si>
  <si>
    <t>Mecânica de Projeto de Fabricação</t>
  </si>
  <si>
    <t>Mecânica de Energia e Fluidos</t>
  </si>
  <si>
    <t>Metalúrgica e de Materiais</t>
  </si>
  <si>
    <t>Mineral</t>
  </si>
  <si>
    <t>Naval e Oceânica</t>
  </si>
  <si>
    <t>Produção</t>
  </si>
  <si>
    <t>Química</t>
  </si>
  <si>
    <t>Transportes</t>
  </si>
  <si>
    <t>Civil - Estruturas</t>
  </si>
  <si>
    <t>Civil - Geotécnica</t>
  </si>
  <si>
    <t>Civil - Construção Civil e Urbana</t>
  </si>
  <si>
    <t>Elétrica - Microeletrônica</t>
  </si>
  <si>
    <t>Elétrica - Computação</t>
  </si>
  <si>
    <t>Elétrica - Sistemas Eletrônicos</t>
  </si>
  <si>
    <t>Elétrica - Sistemas de Potência</t>
  </si>
  <si>
    <t>Mestrado Profissional - Automotiva</t>
  </si>
  <si>
    <t>Mestrado Profissional - Construinova</t>
  </si>
  <si>
    <t>Civil - Hidráulica</t>
  </si>
  <si>
    <t>2015</t>
  </si>
  <si>
    <t>Elétrica - Biomédica</t>
  </si>
  <si>
    <t xml:space="preserve">Civil - Construção Civil </t>
  </si>
  <si>
    <t>Elétrica - Sistemas</t>
  </si>
  <si>
    <t>Mecânica de Energia de Fluídos</t>
  </si>
  <si>
    <t>Elétrica (até 1993)</t>
  </si>
  <si>
    <t>Mecânica (até 2008)</t>
  </si>
  <si>
    <t>2016</t>
  </si>
  <si>
    <t>2017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</si>
</sst>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</font>
    <font>
      <b/>
      <sz val="10"/>
      <color indexed="8"/>
      <name val="Arial"/>
    </font>
    <font>
      <sz val="10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>
      <alignment vertical="center"/>
    </xf>
    <xf numFmtId="0" fontId="4" fillId="0" borderId="6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/>
    <xf numFmtId="0" fontId="1" fillId="0" borderId="23" xfId="0" applyFont="1" applyFill="1" applyBorder="1" applyAlignment="1"/>
    <xf numFmtId="0" fontId="2" fillId="0" borderId="23" xfId="0" applyFont="1" applyFill="1" applyBorder="1" applyAlignment="1"/>
    <xf numFmtId="0" fontId="1" fillId="0" borderId="24" xfId="0" applyFont="1" applyFill="1" applyBorder="1" applyAlignment="1"/>
    <xf numFmtId="0" fontId="1" fillId="0" borderId="12" xfId="0" applyFont="1" applyFill="1" applyBorder="1" applyAlignment="1"/>
    <xf numFmtId="0" fontId="1" fillId="0" borderId="25" xfId="0" applyFont="1" applyFill="1" applyBorder="1" applyAlignment="1"/>
    <xf numFmtId="0" fontId="2" fillId="0" borderId="1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5" borderId="23" xfId="0" applyFont="1" applyFill="1" applyBorder="1" applyAlignment="1"/>
    <xf numFmtId="0" fontId="1" fillId="0" borderId="28" xfId="0" applyFont="1" applyFill="1" applyBorder="1" applyAlignment="1">
      <alignment horizontal="center"/>
    </xf>
    <xf numFmtId="0" fontId="1" fillId="4" borderId="0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5" borderId="12" xfId="0" applyFont="1" applyFill="1" applyBorder="1" applyAlignment="1"/>
    <xf numFmtId="0" fontId="1" fillId="5" borderId="2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189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relativeIndent="255" justifyLastLine="0" shrinkToFit="0" mergeCell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Y29" totalsRowShown="0" headerRowDxfId="188" dataDxfId="186" headerRowBorderDxfId="187" tableBorderDxfId="185">
  <autoFilter ref="A1:AY29">
    <filterColumn colId="49"/>
    <filterColumn colId="50"/>
  </autoFilter>
  <sortState ref="A2:AW29">
    <sortCondition ref="A2:A29"/>
  </sortState>
  <tableColumns count="51">
    <tableColumn id="1" name="Área" dataDxfId="184"/>
    <tableColumn id="2" name="Total" dataDxfId="183">
      <calculatedColumnFormula>SUM(C2:FF2)</calculatedColumnFormula>
    </tableColumn>
    <tableColumn id="3" name="1969" dataDxfId="182"/>
    <tableColumn id="4" name="1970" dataDxfId="181"/>
    <tableColumn id="5" name="1971" dataDxfId="180"/>
    <tableColumn id="6" name="1972" dataDxfId="179"/>
    <tableColumn id="7" name="1973" dataDxfId="178"/>
    <tableColumn id="8" name="1974" dataDxfId="177"/>
    <tableColumn id="9" name="1975" dataDxfId="176"/>
    <tableColumn id="10" name="1976" dataDxfId="175"/>
    <tableColumn id="11" name="1977" dataDxfId="174"/>
    <tableColumn id="12" name="1978" dataDxfId="173"/>
    <tableColumn id="13" name="1979" dataDxfId="172"/>
    <tableColumn id="14" name="1980" dataDxfId="171"/>
    <tableColumn id="15" name="1981" dataDxfId="170"/>
    <tableColumn id="16" name="1982" dataDxfId="169"/>
    <tableColumn id="17" name="1983" dataDxfId="168"/>
    <tableColumn id="18" name="1984" dataDxfId="167"/>
    <tableColumn id="19" name="1985" dataDxfId="166"/>
    <tableColumn id="20" name="1986" dataDxfId="165"/>
    <tableColumn id="21" name="1987" dataDxfId="164"/>
    <tableColumn id="22" name="1988" dataDxfId="163"/>
    <tableColumn id="23" name="1989" dataDxfId="162"/>
    <tableColumn id="24" name="1990" dataDxfId="161"/>
    <tableColumn id="25" name="1991" dataDxfId="160"/>
    <tableColumn id="26" name="1992" dataDxfId="159"/>
    <tableColumn id="27" name="1993" dataDxfId="158"/>
    <tableColumn id="28" name="1994" dataDxfId="157"/>
    <tableColumn id="29" name="1995" dataDxfId="156"/>
    <tableColumn id="30" name="1996" dataDxfId="155"/>
    <tableColumn id="31" name="1997" dataDxfId="154"/>
    <tableColumn id="32" name="1998" dataDxfId="153"/>
    <tableColumn id="33" name="1999" dataDxfId="152"/>
    <tableColumn id="34" name="2000" dataDxfId="151"/>
    <tableColumn id="35" name="2001" dataDxfId="150"/>
    <tableColumn id="36" name="2002" dataDxfId="149"/>
    <tableColumn id="37" name="2003" dataDxfId="148"/>
    <tableColumn id="38" name="2004" dataDxfId="147"/>
    <tableColumn id="39" name="2005" dataDxfId="146"/>
    <tableColumn id="40" name="2006" dataDxfId="145"/>
    <tableColumn id="41" name="2007" dataDxfId="144"/>
    <tableColumn id="42" name="2008" dataDxfId="143"/>
    <tableColumn id="43" name="2009" dataDxfId="142"/>
    <tableColumn id="44" name="2010" dataDxfId="141"/>
    <tableColumn id="45" name="2011" dataDxfId="140"/>
    <tableColumn id="46" name="2012" dataDxfId="139"/>
    <tableColumn id="47" name="2013" dataDxfId="138"/>
    <tableColumn id="48" name="2014" dataDxfId="137"/>
    <tableColumn id="49" name="2015" dataDxfId="136"/>
    <tableColumn id="50" name="2016" dataDxfId="135"/>
    <tableColumn id="51" name="2017" dataDxfId="2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BM24" totalsRowShown="0" headerRowDxfId="134" dataDxfId="132" headerRowBorderDxfId="133" tableBorderDxfId="131">
  <autoFilter ref="A1:BM24">
    <filterColumn colId="62"/>
    <filterColumn colId="63"/>
    <filterColumn colId="64"/>
  </autoFilter>
  <sortState ref="A2:BK23">
    <sortCondition ref="A2:A23"/>
  </sortState>
  <tableColumns count="65">
    <tableColumn id="1" name="Área" dataDxfId="130" totalsRowDxfId="129"/>
    <tableColumn id="2" name="Total" dataDxfId="128" totalsRowDxfId="127">
      <calculatedColumnFormula>SUM(C2:BJ2)</calculatedColumnFormula>
    </tableColumn>
    <tableColumn id="3" name="1955" dataDxfId="126" totalsRowDxfId="125"/>
    <tableColumn id="4" name="1956" dataDxfId="124" totalsRowDxfId="123"/>
    <tableColumn id="5" name="1957" dataDxfId="122" totalsRowDxfId="121"/>
    <tableColumn id="6" name="1958" dataDxfId="120" totalsRowDxfId="119"/>
    <tableColumn id="7" name="1959" dataDxfId="118" totalsRowDxfId="117"/>
    <tableColumn id="8" name="1960" dataDxfId="116" totalsRowDxfId="115"/>
    <tableColumn id="9" name="1961" dataDxfId="114" totalsRowDxfId="113"/>
    <tableColumn id="10" name="1962" dataDxfId="112" totalsRowDxfId="111"/>
    <tableColumn id="11" name="1963" dataDxfId="110" totalsRowDxfId="109"/>
    <tableColumn id="12" name="1964" dataDxfId="108" totalsRowDxfId="107"/>
    <tableColumn id="13" name="1965" dataDxfId="106" totalsRowDxfId="105"/>
    <tableColumn id="14" name="1966" dataDxfId="104" totalsRowDxfId="103"/>
    <tableColumn id="15" name="1967" dataDxfId="102" totalsRowDxfId="101"/>
    <tableColumn id="16" name="1968" dataDxfId="100" totalsRowDxfId="99"/>
    <tableColumn id="17" name="1969" dataDxfId="98" totalsRowDxfId="97"/>
    <tableColumn id="18" name="1970" dataDxfId="96" totalsRowDxfId="95"/>
    <tableColumn id="19" name="1971" dataDxfId="94" totalsRowDxfId="93"/>
    <tableColumn id="20" name="1972" dataDxfId="92" totalsRowDxfId="91"/>
    <tableColumn id="21" name="1973" dataDxfId="90" totalsRowDxfId="89"/>
    <tableColumn id="22" name="1974" dataDxfId="88" totalsRowDxfId="87"/>
    <tableColumn id="23" name="1975" dataDxfId="86" totalsRowDxfId="85"/>
    <tableColumn id="24" name="1976" dataDxfId="84" totalsRowDxfId="83"/>
    <tableColumn id="25" name="1977" dataDxfId="82" totalsRowDxfId="81"/>
    <tableColumn id="26" name="1978" dataDxfId="80" totalsRowDxfId="79"/>
    <tableColumn id="27" name="1979" dataDxfId="78" totalsRowDxfId="77"/>
    <tableColumn id="28" name="1980" dataDxfId="76" totalsRowDxfId="75"/>
    <tableColumn id="29" name="1981" dataDxfId="74" totalsRowDxfId="73"/>
    <tableColumn id="30" name="1982" dataDxfId="72" totalsRowDxfId="71"/>
    <tableColumn id="31" name="1983" dataDxfId="70" totalsRowDxfId="69"/>
    <tableColumn id="32" name="1984" dataDxfId="68" totalsRowDxfId="67"/>
    <tableColumn id="33" name="1985" dataDxfId="66" totalsRowDxfId="65"/>
    <tableColumn id="34" name="1986" dataDxfId="64" totalsRowDxfId="63"/>
    <tableColumn id="35" name="1987" dataDxfId="62" totalsRowDxfId="61"/>
    <tableColumn id="36" name="1988" dataDxfId="60" totalsRowDxfId="59"/>
    <tableColumn id="37" name="1989" dataDxfId="58" totalsRowDxfId="57"/>
    <tableColumn id="38" name="1990" dataDxfId="56" totalsRowDxfId="55"/>
    <tableColumn id="39" name="1991" dataDxfId="54" totalsRowDxfId="53"/>
    <tableColumn id="40" name="1992" dataDxfId="52" totalsRowDxfId="51"/>
    <tableColumn id="41" name="1993" dataDxfId="50" totalsRowDxfId="49"/>
    <tableColumn id="42" name="1994" dataDxfId="48" totalsRowDxfId="47"/>
    <tableColumn id="43" name="1995" dataDxfId="46" totalsRowDxfId="45"/>
    <tableColumn id="44" name="1996" dataDxfId="44" totalsRowDxfId="43"/>
    <tableColumn id="45" name="1997" dataDxfId="42" totalsRowDxfId="41"/>
    <tableColumn id="46" name="1998" dataDxfId="40" totalsRowDxfId="39"/>
    <tableColumn id="47" name="1999" dataDxfId="38" totalsRowDxfId="37"/>
    <tableColumn id="48" name="2000" dataDxfId="36" totalsRowDxfId="35"/>
    <tableColumn id="49" name="2001" dataDxfId="34" totalsRowDxfId="33"/>
    <tableColumn id="50" name="2002" dataDxfId="32" totalsRowDxfId="31"/>
    <tableColumn id="51" name="2003" dataDxfId="30" totalsRowDxfId="29"/>
    <tableColumn id="52" name="2004" dataDxfId="28" totalsRowDxfId="27"/>
    <tableColumn id="53" name="2005" dataDxfId="26" totalsRowDxfId="25"/>
    <tableColumn id="54" name="2006" dataDxfId="24" totalsRowDxfId="23"/>
    <tableColumn id="55" name="2007" dataDxfId="22" totalsRowDxfId="21"/>
    <tableColumn id="56" name="2008" dataDxfId="20" totalsRowDxfId="19"/>
    <tableColumn id="57" name="2009" dataDxfId="18" totalsRowDxfId="17"/>
    <tableColumn id="58" name="2010" dataDxfId="16" totalsRowDxfId="15"/>
    <tableColumn id="59" name="2011" dataDxfId="14" totalsRowDxfId="13"/>
    <tableColumn id="60" name="2012" dataDxfId="12" totalsRowDxfId="11"/>
    <tableColumn id="61" name="2013" dataDxfId="10" totalsRowDxfId="9"/>
    <tableColumn id="62" name="2014" dataDxfId="8" totalsRowDxfId="7"/>
    <tableColumn id="63" name="2015" dataDxfId="6" totalsRowDxfId="5"/>
    <tableColumn id="64" name="2016" dataDxfId="4" totalsRowDxfId="3"/>
    <tableColumn id="65" name="2017" dataDxfId="0" totalsRowDxfId="1"/>
  </tableColumns>
  <tableStyleInfo name="TableStyleMedium1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o">
  <a:themeElements>
    <a:clrScheme name="Mediano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Mediano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diano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3"/>
  <sheetViews>
    <sheetView tabSelected="1" zoomScaleNormal="100" workbookViewId="0">
      <pane xSplit="2" ySplit="1" topLeftCell="AH26" activePane="bottomRight" state="frozen"/>
      <selection pane="topRight" activeCell="D1" sqref="D1"/>
      <selection pane="bottomLeft" activeCell="A3" sqref="A3"/>
      <selection pane="bottomRight" activeCell="AY31" sqref="AY31"/>
    </sheetView>
  </sheetViews>
  <sheetFormatPr defaultRowHeight="17.25" customHeight="1"/>
  <cols>
    <col min="1" max="1" width="36.42578125" style="12" customWidth="1"/>
    <col min="2" max="2" width="10.7109375" style="9" customWidth="1"/>
    <col min="3" max="47" width="6.5703125" style="9" customWidth="1"/>
    <col min="48" max="48" width="6.5703125" style="7" customWidth="1"/>
    <col min="49" max="49" width="6.5703125" style="9" customWidth="1"/>
    <col min="50" max="104" width="9.140625" style="9" customWidth="1"/>
    <col min="105" max="16384" width="9.140625" style="8"/>
  </cols>
  <sheetData>
    <row r="1" spans="1:104" s="63" customFormat="1" ht="33.75" customHeight="1" thickBot="1">
      <c r="A1" s="31" t="s">
        <v>64</v>
      </c>
      <c r="B1" s="53" t="s">
        <v>63</v>
      </c>
      <c r="C1" s="59" t="s">
        <v>17</v>
      </c>
      <c r="D1" s="60" t="s">
        <v>18</v>
      </c>
      <c r="E1" s="60" t="s">
        <v>19</v>
      </c>
      <c r="F1" s="60" t="s">
        <v>20</v>
      </c>
      <c r="G1" s="60" t="s">
        <v>21</v>
      </c>
      <c r="H1" s="60" t="s">
        <v>22</v>
      </c>
      <c r="I1" s="60" t="s">
        <v>23</v>
      </c>
      <c r="J1" s="60" t="s">
        <v>24</v>
      </c>
      <c r="K1" s="60" t="s">
        <v>25</v>
      </c>
      <c r="L1" s="60" t="s">
        <v>26</v>
      </c>
      <c r="M1" s="60" t="s">
        <v>27</v>
      </c>
      <c r="N1" s="60" t="s">
        <v>28</v>
      </c>
      <c r="O1" s="60" t="s">
        <v>29</v>
      </c>
      <c r="P1" s="60" t="s">
        <v>30</v>
      </c>
      <c r="Q1" s="60" t="s">
        <v>31</v>
      </c>
      <c r="R1" s="60" t="s">
        <v>32</v>
      </c>
      <c r="S1" s="60" t="s">
        <v>33</v>
      </c>
      <c r="T1" s="60" t="s">
        <v>34</v>
      </c>
      <c r="U1" s="60" t="s">
        <v>35</v>
      </c>
      <c r="V1" s="60" t="s">
        <v>36</v>
      </c>
      <c r="W1" s="60" t="s">
        <v>37</v>
      </c>
      <c r="X1" s="60" t="s">
        <v>38</v>
      </c>
      <c r="Y1" s="60" t="s">
        <v>39</v>
      </c>
      <c r="Z1" s="60" t="s">
        <v>40</v>
      </c>
      <c r="AA1" s="60" t="s">
        <v>41</v>
      </c>
      <c r="AB1" s="60" t="s">
        <v>42</v>
      </c>
      <c r="AC1" s="60" t="s">
        <v>43</v>
      </c>
      <c r="AD1" s="60" t="s">
        <v>44</v>
      </c>
      <c r="AE1" s="60" t="s">
        <v>45</v>
      </c>
      <c r="AF1" s="60" t="s">
        <v>46</v>
      </c>
      <c r="AG1" s="60" t="s">
        <v>47</v>
      </c>
      <c r="AH1" s="60" t="s">
        <v>48</v>
      </c>
      <c r="AI1" s="60" t="s">
        <v>49</v>
      </c>
      <c r="AJ1" s="60" t="s">
        <v>50</v>
      </c>
      <c r="AK1" s="60" t="s">
        <v>51</v>
      </c>
      <c r="AL1" s="60" t="s">
        <v>52</v>
      </c>
      <c r="AM1" s="60" t="s">
        <v>53</v>
      </c>
      <c r="AN1" s="60" t="s">
        <v>54</v>
      </c>
      <c r="AO1" s="60" t="s">
        <v>55</v>
      </c>
      <c r="AP1" s="60" t="s">
        <v>56</v>
      </c>
      <c r="AQ1" s="60" t="s">
        <v>57</v>
      </c>
      <c r="AR1" s="60" t="s">
        <v>58</v>
      </c>
      <c r="AS1" s="60" t="s">
        <v>59</v>
      </c>
      <c r="AT1" s="60" t="s">
        <v>60</v>
      </c>
      <c r="AU1" s="60" t="s">
        <v>61</v>
      </c>
      <c r="AV1" s="60" t="s">
        <v>62</v>
      </c>
      <c r="AW1" s="61" t="s">
        <v>85</v>
      </c>
      <c r="AX1" s="85" t="s">
        <v>92</v>
      </c>
      <c r="AY1" s="90" t="s">
        <v>93</v>
      </c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</row>
    <row r="2" spans="1:104" ht="18.75" customHeight="1">
      <c r="A2" s="47" t="s">
        <v>65</v>
      </c>
      <c r="B2" s="54">
        <f>SUM(C2:AY2)</f>
        <v>28</v>
      </c>
      <c r="C2" s="71">
        <v>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>
        <v>1</v>
      </c>
      <c r="O2" s="72">
        <v>5</v>
      </c>
      <c r="P2" s="72">
        <v>2</v>
      </c>
      <c r="Q2" s="72">
        <v>2</v>
      </c>
      <c r="R2" s="72"/>
      <c r="S2" s="72">
        <v>1</v>
      </c>
      <c r="T2" s="72">
        <v>1</v>
      </c>
      <c r="U2" s="72">
        <v>1</v>
      </c>
      <c r="V2" s="72">
        <v>1</v>
      </c>
      <c r="W2" s="72"/>
      <c r="X2" s="72">
        <v>4</v>
      </c>
      <c r="Y2" s="72">
        <v>1</v>
      </c>
      <c r="Z2" s="72">
        <v>3</v>
      </c>
      <c r="AA2" s="72">
        <v>6</v>
      </c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21"/>
      <c r="AW2" s="72"/>
      <c r="AX2" s="84"/>
      <c r="AY2" s="82"/>
    </row>
    <row r="3" spans="1:104" s="10" customFormat="1" ht="18.75" customHeight="1">
      <c r="A3" s="48" t="s">
        <v>77</v>
      </c>
      <c r="B3" s="54">
        <f t="shared" ref="B3:B9" si="0">SUM(C3:AY3)</f>
        <v>558</v>
      </c>
      <c r="C3" s="73"/>
      <c r="D3" s="18">
        <v>1</v>
      </c>
      <c r="E3" s="18">
        <v>2</v>
      </c>
      <c r="F3" s="18"/>
      <c r="G3" s="18">
        <v>1</v>
      </c>
      <c r="H3" s="18"/>
      <c r="I3" s="18"/>
      <c r="J3" s="18"/>
      <c r="K3" s="18"/>
      <c r="L3" s="18">
        <v>6</v>
      </c>
      <c r="M3" s="18">
        <v>9</v>
      </c>
      <c r="N3" s="18">
        <v>3</v>
      </c>
      <c r="O3" s="18">
        <v>5</v>
      </c>
      <c r="P3" s="18">
        <v>12</v>
      </c>
      <c r="Q3" s="18">
        <v>6</v>
      </c>
      <c r="R3" s="18">
        <v>11</v>
      </c>
      <c r="S3" s="18">
        <v>10</v>
      </c>
      <c r="T3" s="18">
        <v>7</v>
      </c>
      <c r="U3" s="18">
        <v>8</v>
      </c>
      <c r="V3" s="18">
        <v>6</v>
      </c>
      <c r="W3" s="18">
        <v>14</v>
      </c>
      <c r="X3" s="18">
        <v>8</v>
      </c>
      <c r="Y3" s="18">
        <v>14</v>
      </c>
      <c r="Z3" s="18">
        <v>9</v>
      </c>
      <c r="AA3" s="18">
        <v>15</v>
      </c>
      <c r="AB3" s="18">
        <v>10</v>
      </c>
      <c r="AC3" s="18">
        <v>5</v>
      </c>
      <c r="AD3" s="18">
        <v>8</v>
      </c>
      <c r="AE3" s="18">
        <v>8</v>
      </c>
      <c r="AF3" s="18">
        <v>17</v>
      </c>
      <c r="AG3" s="18">
        <v>18</v>
      </c>
      <c r="AH3" s="18">
        <v>15</v>
      </c>
      <c r="AI3" s="18">
        <v>30</v>
      </c>
      <c r="AJ3" s="18">
        <v>29</v>
      </c>
      <c r="AK3" s="18">
        <v>29</v>
      </c>
      <c r="AL3" s="18">
        <v>30</v>
      </c>
      <c r="AM3" s="18">
        <v>25</v>
      </c>
      <c r="AN3" s="18">
        <v>22</v>
      </c>
      <c r="AO3" s="18">
        <v>23</v>
      </c>
      <c r="AP3" s="18">
        <v>18</v>
      </c>
      <c r="AQ3" s="18">
        <v>9</v>
      </c>
      <c r="AR3" s="18">
        <v>25</v>
      </c>
      <c r="AS3" s="18">
        <v>22</v>
      </c>
      <c r="AT3" s="18">
        <v>19</v>
      </c>
      <c r="AU3" s="18">
        <v>7</v>
      </c>
      <c r="AV3" s="22">
        <v>2</v>
      </c>
      <c r="AW3" s="19">
        <v>15</v>
      </c>
      <c r="AX3" s="82">
        <v>17</v>
      </c>
      <c r="AY3" s="82">
        <v>8</v>
      </c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</row>
    <row r="4" spans="1:104" ht="19.5" customHeight="1">
      <c r="A4" s="48" t="s">
        <v>75</v>
      </c>
      <c r="B4" s="54">
        <f t="shared" si="0"/>
        <v>346</v>
      </c>
      <c r="C4" s="73"/>
      <c r="D4" s="18"/>
      <c r="E4" s="18">
        <v>2</v>
      </c>
      <c r="F4" s="18"/>
      <c r="G4" s="18"/>
      <c r="H4" s="18"/>
      <c r="I4" s="18">
        <v>1</v>
      </c>
      <c r="J4" s="18">
        <v>1</v>
      </c>
      <c r="K4" s="18">
        <v>1</v>
      </c>
      <c r="L4" s="18">
        <v>6</v>
      </c>
      <c r="M4" s="18">
        <v>10</v>
      </c>
      <c r="N4" s="18">
        <v>2</v>
      </c>
      <c r="O4" s="18">
        <v>10</v>
      </c>
      <c r="P4" s="18">
        <v>9</v>
      </c>
      <c r="Q4" s="18">
        <v>6</v>
      </c>
      <c r="R4" s="18">
        <v>10</v>
      </c>
      <c r="S4" s="18">
        <v>9</v>
      </c>
      <c r="T4" s="18">
        <v>6</v>
      </c>
      <c r="U4" s="18">
        <v>3</v>
      </c>
      <c r="V4" s="18">
        <v>7</v>
      </c>
      <c r="W4" s="18">
        <v>4</v>
      </c>
      <c r="X4" s="18">
        <v>2</v>
      </c>
      <c r="Y4" s="18">
        <v>3</v>
      </c>
      <c r="Z4" s="18">
        <v>9</v>
      </c>
      <c r="AA4" s="18">
        <v>6</v>
      </c>
      <c r="AB4" s="18">
        <v>11</v>
      </c>
      <c r="AC4" s="18">
        <v>7</v>
      </c>
      <c r="AD4" s="18">
        <v>6</v>
      </c>
      <c r="AE4" s="18">
        <v>14</v>
      </c>
      <c r="AF4" s="18">
        <v>6</v>
      </c>
      <c r="AG4" s="18">
        <v>7</v>
      </c>
      <c r="AH4" s="18">
        <v>9</v>
      </c>
      <c r="AI4" s="18">
        <v>15</v>
      </c>
      <c r="AJ4" s="18">
        <v>14</v>
      </c>
      <c r="AK4" s="18">
        <v>12</v>
      </c>
      <c r="AL4" s="18">
        <v>8</v>
      </c>
      <c r="AM4" s="18">
        <v>23</v>
      </c>
      <c r="AN4" s="18">
        <v>13</v>
      </c>
      <c r="AO4" s="18">
        <v>8</v>
      </c>
      <c r="AP4" s="18">
        <v>5</v>
      </c>
      <c r="AQ4" s="18">
        <v>10</v>
      </c>
      <c r="AR4" s="18">
        <v>8</v>
      </c>
      <c r="AS4" s="18">
        <v>14</v>
      </c>
      <c r="AT4" s="18">
        <v>8</v>
      </c>
      <c r="AU4" s="18">
        <v>9</v>
      </c>
      <c r="AV4" s="22">
        <v>10</v>
      </c>
      <c r="AW4" s="19">
        <v>3</v>
      </c>
      <c r="AX4" s="82">
        <v>5</v>
      </c>
      <c r="AY4" s="82">
        <v>14</v>
      </c>
    </row>
    <row r="5" spans="1:104" ht="18.75" customHeight="1">
      <c r="A5" s="48" t="s">
        <v>76</v>
      </c>
      <c r="B5" s="54">
        <f t="shared" si="0"/>
        <v>178</v>
      </c>
      <c r="C5" s="73"/>
      <c r="D5" s="18"/>
      <c r="E5" s="18">
        <v>1</v>
      </c>
      <c r="F5" s="18"/>
      <c r="G5" s="18"/>
      <c r="H5" s="18">
        <v>2</v>
      </c>
      <c r="I5" s="18">
        <v>1</v>
      </c>
      <c r="J5" s="18"/>
      <c r="K5" s="18"/>
      <c r="L5" s="18">
        <v>1</v>
      </c>
      <c r="M5" s="18"/>
      <c r="N5" s="18">
        <v>1</v>
      </c>
      <c r="O5" s="18">
        <v>5</v>
      </c>
      <c r="P5" s="18">
        <v>1</v>
      </c>
      <c r="Q5" s="18">
        <v>4</v>
      </c>
      <c r="R5" s="18">
        <v>4</v>
      </c>
      <c r="S5" s="18">
        <v>4</v>
      </c>
      <c r="T5" s="18">
        <v>1</v>
      </c>
      <c r="U5" s="18">
        <v>4</v>
      </c>
      <c r="V5" s="18">
        <v>6</v>
      </c>
      <c r="W5" s="18">
        <v>7</v>
      </c>
      <c r="X5" s="18">
        <v>3</v>
      </c>
      <c r="Y5" s="18">
        <v>4</v>
      </c>
      <c r="Z5" s="18"/>
      <c r="AA5" s="18">
        <v>2</v>
      </c>
      <c r="AB5" s="18">
        <v>5</v>
      </c>
      <c r="AC5" s="18">
        <v>5</v>
      </c>
      <c r="AD5" s="18">
        <v>5</v>
      </c>
      <c r="AE5" s="18">
        <v>6</v>
      </c>
      <c r="AF5" s="18">
        <v>5</v>
      </c>
      <c r="AG5" s="18">
        <v>7</v>
      </c>
      <c r="AH5" s="18">
        <v>9</v>
      </c>
      <c r="AI5" s="18">
        <v>9</v>
      </c>
      <c r="AJ5" s="18">
        <v>5</v>
      </c>
      <c r="AK5" s="18">
        <v>5</v>
      </c>
      <c r="AL5" s="18">
        <v>9</v>
      </c>
      <c r="AM5" s="18">
        <v>4</v>
      </c>
      <c r="AN5" s="18">
        <v>5</v>
      </c>
      <c r="AO5" s="18">
        <v>4</v>
      </c>
      <c r="AP5" s="18">
        <v>5</v>
      </c>
      <c r="AQ5" s="18">
        <v>2</v>
      </c>
      <c r="AR5" s="18">
        <v>2</v>
      </c>
      <c r="AS5" s="18">
        <v>8</v>
      </c>
      <c r="AT5" s="18">
        <v>4</v>
      </c>
      <c r="AU5" s="18">
        <v>2</v>
      </c>
      <c r="AV5" s="22">
        <v>6</v>
      </c>
      <c r="AW5" s="19">
        <v>5</v>
      </c>
      <c r="AX5" s="82">
        <v>6</v>
      </c>
      <c r="AY5" s="82">
        <v>4</v>
      </c>
    </row>
    <row r="6" spans="1:104" ht="18.75" customHeight="1">
      <c r="A6" s="48" t="s">
        <v>84</v>
      </c>
      <c r="B6" s="54">
        <f t="shared" si="0"/>
        <v>404</v>
      </c>
      <c r="C6" s="73"/>
      <c r="D6" s="18">
        <v>1</v>
      </c>
      <c r="E6" s="18">
        <v>4</v>
      </c>
      <c r="F6" s="18"/>
      <c r="G6" s="18">
        <v>1</v>
      </c>
      <c r="H6" s="18"/>
      <c r="I6" s="18"/>
      <c r="J6" s="18">
        <v>4</v>
      </c>
      <c r="K6" s="18">
        <v>1</v>
      </c>
      <c r="L6" s="18">
        <v>2</v>
      </c>
      <c r="M6" s="18">
        <v>7</v>
      </c>
      <c r="N6" s="18">
        <v>2</v>
      </c>
      <c r="O6" s="18">
        <v>6</v>
      </c>
      <c r="P6" s="18">
        <v>6</v>
      </c>
      <c r="Q6" s="18">
        <v>5</v>
      </c>
      <c r="R6" s="18">
        <v>12</v>
      </c>
      <c r="S6" s="18">
        <v>3</v>
      </c>
      <c r="T6" s="18">
        <v>10</v>
      </c>
      <c r="U6" s="18">
        <v>10</v>
      </c>
      <c r="V6" s="18">
        <v>9</v>
      </c>
      <c r="W6" s="18">
        <v>5</v>
      </c>
      <c r="X6" s="18">
        <v>9</v>
      </c>
      <c r="Y6" s="18">
        <v>7</v>
      </c>
      <c r="Z6" s="18">
        <v>7</v>
      </c>
      <c r="AA6" s="18">
        <v>14</v>
      </c>
      <c r="AB6" s="18">
        <v>10</v>
      </c>
      <c r="AC6" s="18">
        <v>3</v>
      </c>
      <c r="AD6" s="18">
        <v>3</v>
      </c>
      <c r="AE6" s="18">
        <v>7</v>
      </c>
      <c r="AF6" s="18">
        <v>6</v>
      </c>
      <c r="AG6" s="18">
        <v>9</v>
      </c>
      <c r="AH6" s="18">
        <v>10</v>
      </c>
      <c r="AI6" s="18">
        <v>17</v>
      </c>
      <c r="AJ6" s="18">
        <v>18</v>
      </c>
      <c r="AK6" s="18">
        <v>16</v>
      </c>
      <c r="AL6" s="18">
        <v>9</v>
      </c>
      <c r="AM6" s="18">
        <v>35</v>
      </c>
      <c r="AN6" s="18">
        <v>24</v>
      </c>
      <c r="AO6" s="18">
        <v>13</v>
      </c>
      <c r="AP6" s="18">
        <v>7</v>
      </c>
      <c r="AQ6" s="18">
        <v>16</v>
      </c>
      <c r="AR6" s="18">
        <v>14</v>
      </c>
      <c r="AS6" s="18">
        <v>13</v>
      </c>
      <c r="AT6" s="18">
        <v>9</v>
      </c>
      <c r="AU6" s="18">
        <v>8</v>
      </c>
      <c r="AV6" s="22">
        <v>14</v>
      </c>
      <c r="AW6" s="19">
        <v>7</v>
      </c>
      <c r="AX6" s="82">
        <v>6</v>
      </c>
      <c r="AY6" s="82">
        <v>5</v>
      </c>
    </row>
    <row r="7" spans="1:104" ht="18.75" customHeight="1">
      <c r="A7" s="48" t="s">
        <v>86</v>
      </c>
      <c r="B7" s="74">
        <f t="shared" si="0"/>
        <v>5</v>
      </c>
      <c r="C7" s="73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22"/>
      <c r="AW7" s="19">
        <v>1</v>
      </c>
      <c r="AX7" s="82">
        <v>2</v>
      </c>
      <c r="AY7" s="82">
        <v>2</v>
      </c>
    </row>
    <row r="8" spans="1:104" ht="18.75" customHeight="1">
      <c r="A8" s="48" t="s">
        <v>79</v>
      </c>
      <c r="B8" s="54">
        <f t="shared" si="0"/>
        <v>427</v>
      </c>
      <c r="C8" s="7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>
        <v>13</v>
      </c>
      <c r="AC8" s="18">
        <v>9</v>
      </c>
      <c r="AD8" s="18">
        <v>8</v>
      </c>
      <c r="AE8" s="18">
        <v>6</v>
      </c>
      <c r="AF8" s="18">
        <v>6</v>
      </c>
      <c r="AG8" s="18">
        <v>8</v>
      </c>
      <c r="AH8" s="18">
        <v>12</v>
      </c>
      <c r="AI8" s="18">
        <v>13</v>
      </c>
      <c r="AJ8" s="18">
        <v>22</v>
      </c>
      <c r="AK8" s="18">
        <v>23</v>
      </c>
      <c r="AL8" s="18">
        <v>29</v>
      </c>
      <c r="AM8" s="18">
        <v>20</v>
      </c>
      <c r="AN8" s="18">
        <v>33</v>
      </c>
      <c r="AO8" s="18">
        <v>37</v>
      </c>
      <c r="AP8" s="18">
        <v>21</v>
      </c>
      <c r="AQ8" s="18">
        <v>24</v>
      </c>
      <c r="AR8" s="18">
        <v>34</v>
      </c>
      <c r="AS8" s="18">
        <v>26</v>
      </c>
      <c r="AT8" s="18">
        <v>17</v>
      </c>
      <c r="AU8" s="18">
        <v>13</v>
      </c>
      <c r="AV8" s="22">
        <v>17</v>
      </c>
      <c r="AW8" s="19">
        <v>11</v>
      </c>
      <c r="AX8" s="82">
        <v>17</v>
      </c>
      <c r="AY8" s="82">
        <v>8</v>
      </c>
    </row>
    <row r="9" spans="1:104" ht="19.5" customHeight="1">
      <c r="A9" s="48" t="s">
        <v>78</v>
      </c>
      <c r="B9" s="54">
        <f t="shared" si="0"/>
        <v>373</v>
      </c>
      <c r="C9" s="73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>
        <v>9</v>
      </c>
      <c r="AC9" s="18">
        <v>4</v>
      </c>
      <c r="AD9" s="18">
        <v>13</v>
      </c>
      <c r="AE9" s="18">
        <v>12</v>
      </c>
      <c r="AF9" s="18">
        <v>20</v>
      </c>
      <c r="AG9" s="18">
        <v>6</v>
      </c>
      <c r="AH9" s="18">
        <v>13</v>
      </c>
      <c r="AI9" s="18">
        <v>16</v>
      </c>
      <c r="AJ9" s="18">
        <v>15</v>
      </c>
      <c r="AK9" s="18">
        <v>21</v>
      </c>
      <c r="AL9" s="18">
        <v>13</v>
      </c>
      <c r="AM9" s="18">
        <v>27</v>
      </c>
      <c r="AN9" s="18">
        <v>25</v>
      </c>
      <c r="AO9" s="18">
        <v>28</v>
      </c>
      <c r="AP9" s="18">
        <v>30</v>
      </c>
      <c r="AQ9" s="18">
        <v>13</v>
      </c>
      <c r="AR9" s="18">
        <v>22</v>
      </c>
      <c r="AS9" s="18">
        <v>11</v>
      </c>
      <c r="AT9" s="18">
        <v>15</v>
      </c>
      <c r="AU9" s="18">
        <v>15</v>
      </c>
      <c r="AV9" s="22">
        <v>13</v>
      </c>
      <c r="AW9" s="19">
        <v>10</v>
      </c>
      <c r="AX9" s="82">
        <v>8</v>
      </c>
      <c r="AY9" s="82">
        <v>14</v>
      </c>
    </row>
    <row r="10" spans="1:104" ht="18.75" customHeight="1">
      <c r="A10" s="48" t="s">
        <v>88</v>
      </c>
      <c r="B10" s="54">
        <f>SUM(C10:AY10)</f>
        <v>172</v>
      </c>
      <c r="C10" s="7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v>3</v>
      </c>
      <c r="AC10" s="18">
        <v>1</v>
      </c>
      <c r="AD10" s="18">
        <v>5</v>
      </c>
      <c r="AE10" s="18">
        <v>8</v>
      </c>
      <c r="AF10" s="18">
        <v>5</v>
      </c>
      <c r="AG10" s="18">
        <v>9</v>
      </c>
      <c r="AH10" s="18">
        <v>6</v>
      </c>
      <c r="AI10" s="18">
        <v>8</v>
      </c>
      <c r="AJ10" s="18">
        <v>6</v>
      </c>
      <c r="AK10" s="18">
        <v>11</v>
      </c>
      <c r="AL10" s="18">
        <v>6</v>
      </c>
      <c r="AM10" s="18">
        <v>10</v>
      </c>
      <c r="AN10" s="18">
        <v>11</v>
      </c>
      <c r="AO10" s="18">
        <v>2</v>
      </c>
      <c r="AP10" s="18">
        <v>9</v>
      </c>
      <c r="AQ10" s="18">
        <v>13</v>
      </c>
      <c r="AR10" s="18">
        <v>5</v>
      </c>
      <c r="AS10" s="18">
        <v>9</v>
      </c>
      <c r="AT10" s="18">
        <v>5</v>
      </c>
      <c r="AU10" s="18">
        <v>6</v>
      </c>
      <c r="AV10" s="22">
        <v>12</v>
      </c>
      <c r="AW10" s="19">
        <v>11</v>
      </c>
      <c r="AX10" s="82">
        <v>7</v>
      </c>
      <c r="AY10" s="82">
        <v>4</v>
      </c>
    </row>
    <row r="11" spans="1:104" ht="18.75" customHeight="1">
      <c r="A11" s="48" t="s">
        <v>81</v>
      </c>
      <c r="B11" s="54">
        <f t="shared" ref="B11:B28" si="1">SUM(C11:AY11)</f>
        <v>490</v>
      </c>
      <c r="C11" s="7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>
        <v>5</v>
      </c>
      <c r="AC11" s="18">
        <v>11</v>
      </c>
      <c r="AD11" s="18">
        <v>13</v>
      </c>
      <c r="AE11" s="18">
        <v>16</v>
      </c>
      <c r="AF11" s="18">
        <v>22</v>
      </c>
      <c r="AG11" s="18">
        <v>22</v>
      </c>
      <c r="AH11" s="18">
        <v>20</v>
      </c>
      <c r="AI11" s="18">
        <v>29</v>
      </c>
      <c r="AJ11" s="18">
        <v>24</v>
      </c>
      <c r="AK11" s="18">
        <v>15</v>
      </c>
      <c r="AL11" s="18">
        <v>25</v>
      </c>
      <c r="AM11" s="18">
        <v>33</v>
      </c>
      <c r="AN11" s="18">
        <v>33</v>
      </c>
      <c r="AO11" s="18">
        <v>27</v>
      </c>
      <c r="AP11" s="18">
        <v>17</v>
      </c>
      <c r="AQ11" s="18">
        <v>29</v>
      </c>
      <c r="AR11" s="18">
        <v>20</v>
      </c>
      <c r="AS11" s="18">
        <v>13</v>
      </c>
      <c r="AT11" s="18">
        <v>22</v>
      </c>
      <c r="AU11" s="18">
        <v>17</v>
      </c>
      <c r="AV11" s="22">
        <v>20</v>
      </c>
      <c r="AW11" s="19">
        <v>26</v>
      </c>
      <c r="AX11" s="82">
        <v>16</v>
      </c>
      <c r="AY11" s="82">
        <v>15</v>
      </c>
    </row>
    <row r="12" spans="1:104" ht="18.75" customHeight="1">
      <c r="A12" s="48" t="s">
        <v>80</v>
      </c>
      <c r="B12" s="54">
        <f t="shared" si="1"/>
        <v>350</v>
      </c>
      <c r="C12" s="7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>
        <v>6</v>
      </c>
      <c r="AC12" s="18">
        <v>5</v>
      </c>
      <c r="AD12" s="18">
        <v>10</v>
      </c>
      <c r="AE12" s="18">
        <v>10</v>
      </c>
      <c r="AF12" s="18">
        <v>24</v>
      </c>
      <c r="AG12" s="18">
        <v>14</v>
      </c>
      <c r="AH12" s="18">
        <v>9</v>
      </c>
      <c r="AI12" s="18">
        <v>17</v>
      </c>
      <c r="AJ12" s="18">
        <v>17</v>
      </c>
      <c r="AK12" s="18">
        <v>17</v>
      </c>
      <c r="AL12" s="18">
        <v>19</v>
      </c>
      <c r="AM12" s="18">
        <v>37</v>
      </c>
      <c r="AN12" s="18">
        <v>21</v>
      </c>
      <c r="AO12" s="18">
        <v>17</v>
      </c>
      <c r="AP12" s="18">
        <v>24</v>
      </c>
      <c r="AQ12" s="18">
        <v>19</v>
      </c>
      <c r="AR12" s="18">
        <v>21</v>
      </c>
      <c r="AS12" s="18">
        <v>12</v>
      </c>
      <c r="AT12" s="18">
        <v>17</v>
      </c>
      <c r="AU12" s="18">
        <v>9</v>
      </c>
      <c r="AV12" s="22">
        <v>5</v>
      </c>
      <c r="AW12" s="19">
        <v>7</v>
      </c>
      <c r="AX12" s="82">
        <v>10</v>
      </c>
      <c r="AY12" s="82">
        <v>3</v>
      </c>
    </row>
    <row r="13" spans="1:104" ht="18.75" customHeight="1">
      <c r="A13" s="48" t="s">
        <v>90</v>
      </c>
      <c r="B13" s="54">
        <f t="shared" si="1"/>
        <v>402</v>
      </c>
      <c r="C13" s="73"/>
      <c r="D13" s="18">
        <v>8</v>
      </c>
      <c r="E13" s="18">
        <v>7</v>
      </c>
      <c r="F13" s="18">
        <v>7</v>
      </c>
      <c r="G13" s="18">
        <v>7</v>
      </c>
      <c r="H13" s="18">
        <v>10</v>
      </c>
      <c r="I13" s="18">
        <v>10</v>
      </c>
      <c r="J13" s="18">
        <v>15</v>
      </c>
      <c r="K13" s="18">
        <v>8</v>
      </c>
      <c r="L13" s="18">
        <v>14</v>
      </c>
      <c r="M13" s="18">
        <v>16</v>
      </c>
      <c r="N13" s="18">
        <v>14</v>
      </c>
      <c r="O13" s="18">
        <v>11</v>
      </c>
      <c r="P13" s="18">
        <v>9</v>
      </c>
      <c r="Q13" s="18">
        <v>12</v>
      </c>
      <c r="R13" s="18">
        <v>18</v>
      </c>
      <c r="S13" s="18">
        <v>12</v>
      </c>
      <c r="T13" s="18">
        <v>10</v>
      </c>
      <c r="U13" s="18">
        <v>13</v>
      </c>
      <c r="V13" s="18">
        <v>19</v>
      </c>
      <c r="W13" s="18">
        <v>31</v>
      </c>
      <c r="X13" s="18">
        <v>33</v>
      </c>
      <c r="Y13" s="18">
        <v>30</v>
      </c>
      <c r="Z13" s="18">
        <v>33</v>
      </c>
      <c r="AA13" s="18">
        <v>55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22"/>
      <c r="AW13" s="19"/>
      <c r="AX13" s="82"/>
      <c r="AY13" s="82"/>
    </row>
    <row r="14" spans="1:104" ht="19.5" customHeight="1">
      <c r="A14" s="48" t="s">
        <v>1</v>
      </c>
      <c r="B14" s="54">
        <f t="shared" si="1"/>
        <v>86</v>
      </c>
      <c r="C14" s="73">
        <v>3</v>
      </c>
      <c r="D14" s="18">
        <v>12</v>
      </c>
      <c r="E14" s="18">
        <v>14</v>
      </c>
      <c r="F14" s="18">
        <v>1</v>
      </c>
      <c r="G14" s="18">
        <v>2</v>
      </c>
      <c r="H14" s="18">
        <v>2</v>
      </c>
      <c r="I14" s="18">
        <v>7</v>
      </c>
      <c r="J14" s="18">
        <v>15</v>
      </c>
      <c r="K14" s="18">
        <v>12</v>
      </c>
      <c r="L14" s="18">
        <v>14</v>
      </c>
      <c r="M14" s="18">
        <v>4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22"/>
      <c r="AW14" s="19"/>
      <c r="AX14" s="82"/>
      <c r="AY14" s="82"/>
    </row>
    <row r="15" spans="1:104" ht="18.75" customHeight="1">
      <c r="A15" s="48" t="s">
        <v>0</v>
      </c>
      <c r="B15" s="54">
        <f t="shared" si="1"/>
        <v>3</v>
      </c>
      <c r="C15" s="73">
        <v>1</v>
      </c>
      <c r="D15" s="18"/>
      <c r="E15" s="18">
        <v>2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22"/>
      <c r="AW15" s="19"/>
      <c r="AX15" s="82"/>
      <c r="AY15" s="82"/>
    </row>
    <row r="16" spans="1:104" ht="19.5" customHeight="1">
      <c r="A16" s="49" t="s">
        <v>91</v>
      </c>
      <c r="B16" s="54">
        <f t="shared" si="1"/>
        <v>376</v>
      </c>
      <c r="C16" s="77"/>
      <c r="D16" s="78">
        <v>1</v>
      </c>
      <c r="E16" s="78">
        <v>2</v>
      </c>
      <c r="F16" s="78">
        <v>2</v>
      </c>
      <c r="G16" s="78">
        <v>2</v>
      </c>
      <c r="H16" s="78"/>
      <c r="I16" s="78"/>
      <c r="J16" s="78">
        <v>2</v>
      </c>
      <c r="K16" s="78">
        <v>1</v>
      </c>
      <c r="L16" s="78">
        <v>3</v>
      </c>
      <c r="M16" s="78">
        <v>3</v>
      </c>
      <c r="N16" s="78">
        <v>2</v>
      </c>
      <c r="O16" s="78">
        <v>1</v>
      </c>
      <c r="P16" s="78">
        <v>3</v>
      </c>
      <c r="Q16" s="78">
        <v>3</v>
      </c>
      <c r="R16" s="78">
        <v>1</v>
      </c>
      <c r="S16" s="78">
        <v>4</v>
      </c>
      <c r="T16" s="78">
        <v>6</v>
      </c>
      <c r="U16" s="78">
        <v>2</v>
      </c>
      <c r="V16" s="78">
        <v>5</v>
      </c>
      <c r="W16" s="78">
        <v>9</v>
      </c>
      <c r="X16" s="78">
        <v>15</v>
      </c>
      <c r="Y16" s="78">
        <v>12</v>
      </c>
      <c r="Z16" s="78">
        <v>8</v>
      </c>
      <c r="AA16" s="78">
        <v>21</v>
      </c>
      <c r="AB16" s="78">
        <v>14</v>
      </c>
      <c r="AC16" s="78">
        <v>16</v>
      </c>
      <c r="AD16" s="78">
        <v>11</v>
      </c>
      <c r="AE16" s="78">
        <v>18</v>
      </c>
      <c r="AF16" s="78">
        <v>20</v>
      </c>
      <c r="AG16" s="78">
        <v>16</v>
      </c>
      <c r="AH16" s="78">
        <v>23</v>
      </c>
      <c r="AI16" s="78">
        <v>16</v>
      </c>
      <c r="AJ16" s="78">
        <v>34</v>
      </c>
      <c r="AK16" s="78">
        <v>35</v>
      </c>
      <c r="AL16" s="78">
        <v>28</v>
      </c>
      <c r="AM16" s="78">
        <v>32</v>
      </c>
      <c r="AN16" s="78">
        <v>5</v>
      </c>
      <c r="AO16" s="78"/>
      <c r="AP16" s="78"/>
      <c r="AQ16" s="78"/>
      <c r="AR16" s="78"/>
      <c r="AS16" s="78"/>
      <c r="AT16" s="78"/>
      <c r="AU16" s="78"/>
      <c r="AV16" s="79"/>
      <c r="AW16" s="19"/>
      <c r="AX16" s="82"/>
      <c r="AY16" s="82"/>
    </row>
    <row r="17" spans="1:104" ht="18.75" customHeight="1">
      <c r="A17" s="48" t="s">
        <v>66</v>
      </c>
      <c r="B17" s="54">
        <f t="shared" si="1"/>
        <v>184</v>
      </c>
      <c r="C17" s="7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>
        <v>2</v>
      </c>
      <c r="AM17" s="18">
        <v>7</v>
      </c>
      <c r="AN17" s="18">
        <v>20</v>
      </c>
      <c r="AO17" s="18">
        <v>25</v>
      </c>
      <c r="AP17" s="18">
        <v>18</v>
      </c>
      <c r="AQ17" s="18">
        <v>9</v>
      </c>
      <c r="AR17" s="18">
        <v>12</v>
      </c>
      <c r="AS17" s="18">
        <v>10</v>
      </c>
      <c r="AT17" s="18">
        <v>14</v>
      </c>
      <c r="AU17" s="18">
        <v>15</v>
      </c>
      <c r="AV17" s="22">
        <v>13</v>
      </c>
      <c r="AW17" s="19">
        <v>15</v>
      </c>
      <c r="AX17" s="82">
        <v>10</v>
      </c>
      <c r="AY17" s="82">
        <v>14</v>
      </c>
    </row>
    <row r="18" spans="1:104" ht="18.75" customHeight="1">
      <c r="A18" s="48" t="s">
        <v>68</v>
      </c>
      <c r="B18" s="54">
        <f t="shared" si="1"/>
        <v>101</v>
      </c>
      <c r="C18" s="7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>
        <v>1</v>
      </c>
      <c r="AM18" s="18">
        <v>7</v>
      </c>
      <c r="AN18" s="18">
        <v>7</v>
      </c>
      <c r="AO18" s="18">
        <v>8</v>
      </c>
      <c r="AP18" s="18">
        <v>10</v>
      </c>
      <c r="AQ18" s="18">
        <v>6</v>
      </c>
      <c r="AR18" s="18">
        <v>8</v>
      </c>
      <c r="AS18" s="18">
        <v>5</v>
      </c>
      <c r="AT18" s="18">
        <v>4</v>
      </c>
      <c r="AU18" s="18">
        <v>15</v>
      </c>
      <c r="AV18" s="22">
        <v>7</v>
      </c>
      <c r="AW18" s="19">
        <v>6</v>
      </c>
      <c r="AX18" s="82">
        <v>11</v>
      </c>
      <c r="AY18" s="82">
        <v>6</v>
      </c>
    </row>
    <row r="19" spans="1:104" ht="18.75" customHeight="1">
      <c r="A19" s="48" t="s">
        <v>67</v>
      </c>
      <c r="B19" s="54">
        <f t="shared" si="1"/>
        <v>110</v>
      </c>
      <c r="C19" s="7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>
        <v>1</v>
      </c>
      <c r="AM19" s="18">
        <v>7</v>
      </c>
      <c r="AN19" s="18">
        <v>12</v>
      </c>
      <c r="AO19" s="18">
        <v>15</v>
      </c>
      <c r="AP19" s="18">
        <v>15</v>
      </c>
      <c r="AQ19" s="18">
        <v>3</v>
      </c>
      <c r="AR19" s="18">
        <v>11</v>
      </c>
      <c r="AS19" s="18">
        <v>8</v>
      </c>
      <c r="AT19" s="18">
        <v>8</v>
      </c>
      <c r="AU19" s="18">
        <v>7</v>
      </c>
      <c r="AV19" s="22">
        <v>4</v>
      </c>
      <c r="AW19" s="19">
        <v>10</v>
      </c>
      <c r="AX19" s="82">
        <v>6</v>
      </c>
      <c r="AY19" s="82">
        <v>3</v>
      </c>
    </row>
    <row r="20" spans="1:104" ht="19.5" customHeight="1">
      <c r="A20" s="48" t="s">
        <v>82</v>
      </c>
      <c r="B20" s="54">
        <f t="shared" si="1"/>
        <v>205</v>
      </c>
      <c r="C20" s="7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>
        <v>22</v>
      </c>
      <c r="AK20" s="18"/>
      <c r="AL20" s="18">
        <v>5</v>
      </c>
      <c r="AM20" s="18">
        <v>68</v>
      </c>
      <c r="AN20" s="18">
        <v>20</v>
      </c>
      <c r="AO20" s="18">
        <v>33</v>
      </c>
      <c r="AP20" s="18">
        <v>8</v>
      </c>
      <c r="AQ20" s="18">
        <v>21</v>
      </c>
      <c r="AR20" s="18">
        <v>16</v>
      </c>
      <c r="AS20" s="18"/>
      <c r="AT20" s="18"/>
      <c r="AU20" s="18"/>
      <c r="AV20" s="22"/>
      <c r="AW20" s="19"/>
      <c r="AX20" s="82">
        <v>5</v>
      </c>
      <c r="AY20" s="82">
        <v>7</v>
      </c>
    </row>
    <row r="21" spans="1:104" ht="18.75" customHeight="1">
      <c r="A21" s="48" t="s">
        <v>83</v>
      </c>
      <c r="B21" s="74">
        <f t="shared" si="1"/>
        <v>32</v>
      </c>
      <c r="C21" s="7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22"/>
      <c r="AW21" s="19">
        <v>1</v>
      </c>
      <c r="AX21" s="82">
        <v>19</v>
      </c>
      <c r="AY21" s="82">
        <v>12</v>
      </c>
    </row>
    <row r="22" spans="1:104" ht="18" customHeight="1">
      <c r="A22" s="50" t="s">
        <v>69</v>
      </c>
      <c r="B22" s="55">
        <f t="shared" si="1"/>
        <v>468</v>
      </c>
      <c r="C22" s="73"/>
      <c r="D22" s="18">
        <v>1</v>
      </c>
      <c r="E22" s="18">
        <v>6</v>
      </c>
      <c r="F22" s="18">
        <v>1</v>
      </c>
      <c r="G22" s="18">
        <v>1</v>
      </c>
      <c r="H22" s="18">
        <v>1</v>
      </c>
      <c r="I22" s="18"/>
      <c r="J22" s="18">
        <v>2</v>
      </c>
      <c r="K22" s="18">
        <v>2</v>
      </c>
      <c r="L22" s="18">
        <v>5</v>
      </c>
      <c r="M22" s="18">
        <v>2</v>
      </c>
      <c r="N22" s="18">
        <v>1</v>
      </c>
      <c r="O22" s="18">
        <v>1</v>
      </c>
      <c r="P22" s="18">
        <v>2</v>
      </c>
      <c r="Q22" s="18">
        <v>5</v>
      </c>
      <c r="R22" s="18">
        <v>5</v>
      </c>
      <c r="S22" s="18">
        <v>8</v>
      </c>
      <c r="T22" s="18">
        <v>6</v>
      </c>
      <c r="U22" s="18">
        <v>2</v>
      </c>
      <c r="V22" s="18">
        <v>8</v>
      </c>
      <c r="W22" s="18">
        <v>3</v>
      </c>
      <c r="X22" s="18">
        <v>8</v>
      </c>
      <c r="Y22" s="18">
        <v>7</v>
      </c>
      <c r="Z22" s="18">
        <v>9</v>
      </c>
      <c r="AA22" s="18">
        <v>14</v>
      </c>
      <c r="AB22" s="18">
        <v>16</v>
      </c>
      <c r="AC22" s="18">
        <v>19</v>
      </c>
      <c r="AD22" s="18">
        <v>6</v>
      </c>
      <c r="AE22" s="18">
        <v>5</v>
      </c>
      <c r="AF22" s="18">
        <v>7</v>
      </c>
      <c r="AG22" s="18">
        <v>13</v>
      </c>
      <c r="AH22" s="18">
        <v>7</v>
      </c>
      <c r="AI22" s="18">
        <v>11</v>
      </c>
      <c r="AJ22" s="18">
        <v>14</v>
      </c>
      <c r="AK22" s="18">
        <v>21</v>
      </c>
      <c r="AL22" s="18">
        <v>21</v>
      </c>
      <c r="AM22" s="18">
        <v>22</v>
      </c>
      <c r="AN22" s="18">
        <v>18</v>
      </c>
      <c r="AO22" s="18">
        <v>15</v>
      </c>
      <c r="AP22" s="18">
        <v>18</v>
      </c>
      <c r="AQ22" s="18">
        <v>20</v>
      </c>
      <c r="AR22" s="18">
        <v>17</v>
      </c>
      <c r="AS22" s="18">
        <v>22</v>
      </c>
      <c r="AT22" s="18">
        <v>16</v>
      </c>
      <c r="AU22" s="18">
        <v>19</v>
      </c>
      <c r="AV22" s="22">
        <v>17</v>
      </c>
      <c r="AW22" s="19">
        <v>16</v>
      </c>
      <c r="AX22" s="82">
        <v>12</v>
      </c>
      <c r="AY22" s="82">
        <v>16</v>
      </c>
    </row>
    <row r="23" spans="1:104" ht="19.5" customHeight="1">
      <c r="A23" s="51" t="s">
        <v>70</v>
      </c>
      <c r="B23" s="56">
        <f t="shared" si="1"/>
        <v>270</v>
      </c>
      <c r="C23" s="73"/>
      <c r="D23" s="18"/>
      <c r="E23" s="18">
        <v>1</v>
      </c>
      <c r="F23" s="18">
        <v>1</v>
      </c>
      <c r="G23" s="18"/>
      <c r="H23" s="18">
        <v>1</v>
      </c>
      <c r="I23" s="18"/>
      <c r="J23" s="18">
        <v>2</v>
      </c>
      <c r="K23" s="18">
        <v>5</v>
      </c>
      <c r="L23" s="18"/>
      <c r="M23" s="18"/>
      <c r="N23" s="18"/>
      <c r="O23" s="18">
        <v>2</v>
      </c>
      <c r="P23" s="18"/>
      <c r="Q23" s="18"/>
      <c r="R23" s="18">
        <v>2</v>
      </c>
      <c r="S23" s="18"/>
      <c r="T23" s="18"/>
      <c r="U23" s="18">
        <v>1</v>
      </c>
      <c r="V23" s="18">
        <v>2</v>
      </c>
      <c r="W23" s="18">
        <v>5</v>
      </c>
      <c r="X23" s="18">
        <v>3</v>
      </c>
      <c r="Y23" s="18">
        <v>1</v>
      </c>
      <c r="Z23" s="18">
        <v>3</v>
      </c>
      <c r="AA23" s="18">
        <v>1</v>
      </c>
      <c r="AB23" s="18">
        <v>8</v>
      </c>
      <c r="AC23" s="18">
        <v>13</v>
      </c>
      <c r="AD23" s="18">
        <v>8</v>
      </c>
      <c r="AE23" s="18">
        <v>15</v>
      </c>
      <c r="AF23" s="18">
        <v>15</v>
      </c>
      <c r="AG23" s="18">
        <v>14</v>
      </c>
      <c r="AH23" s="18">
        <v>11</v>
      </c>
      <c r="AI23" s="18">
        <v>10</v>
      </c>
      <c r="AJ23" s="18">
        <v>18</v>
      </c>
      <c r="AK23" s="18">
        <v>25</v>
      </c>
      <c r="AL23" s="18">
        <v>14</v>
      </c>
      <c r="AM23" s="18">
        <v>2</v>
      </c>
      <c r="AN23" s="18">
        <v>7</v>
      </c>
      <c r="AO23" s="18">
        <v>9</v>
      </c>
      <c r="AP23" s="18">
        <v>10</v>
      </c>
      <c r="AQ23" s="18">
        <v>12</v>
      </c>
      <c r="AR23" s="18">
        <v>7</v>
      </c>
      <c r="AS23" s="18">
        <v>1</v>
      </c>
      <c r="AT23" s="18">
        <v>8</v>
      </c>
      <c r="AU23" s="18">
        <v>3</v>
      </c>
      <c r="AV23" s="22">
        <v>5</v>
      </c>
      <c r="AW23" s="19">
        <v>10</v>
      </c>
      <c r="AX23" s="82">
        <v>8</v>
      </c>
      <c r="AY23" s="82">
        <v>7</v>
      </c>
    </row>
    <row r="24" spans="1:104" ht="19.5" customHeight="1">
      <c r="A24" s="47" t="s">
        <v>71</v>
      </c>
      <c r="B24" s="54">
        <f t="shared" si="1"/>
        <v>350</v>
      </c>
      <c r="C24" s="73"/>
      <c r="D24" s="18"/>
      <c r="E24" s="18">
        <v>2</v>
      </c>
      <c r="F24" s="18">
        <v>1</v>
      </c>
      <c r="G24" s="18">
        <v>2</v>
      </c>
      <c r="H24" s="18">
        <v>1</v>
      </c>
      <c r="I24" s="18"/>
      <c r="J24" s="18">
        <v>3</v>
      </c>
      <c r="K24" s="18">
        <v>4</v>
      </c>
      <c r="L24" s="18">
        <v>6</v>
      </c>
      <c r="M24" s="18">
        <v>3</v>
      </c>
      <c r="N24" s="18">
        <v>2</v>
      </c>
      <c r="O24" s="18">
        <v>4</v>
      </c>
      <c r="P24" s="18">
        <v>2</v>
      </c>
      <c r="Q24" s="18">
        <v>11</v>
      </c>
      <c r="R24" s="18">
        <v>5</v>
      </c>
      <c r="S24" s="18">
        <v>3</v>
      </c>
      <c r="T24" s="18">
        <v>4</v>
      </c>
      <c r="U24" s="18">
        <v>5</v>
      </c>
      <c r="V24" s="18">
        <v>3</v>
      </c>
      <c r="W24" s="18">
        <v>8</v>
      </c>
      <c r="X24" s="18">
        <v>6</v>
      </c>
      <c r="Y24" s="18">
        <v>7</v>
      </c>
      <c r="Z24" s="18">
        <v>6</v>
      </c>
      <c r="AA24" s="18">
        <v>6</v>
      </c>
      <c r="AB24" s="18">
        <v>6</v>
      </c>
      <c r="AC24" s="18">
        <v>8</v>
      </c>
      <c r="AD24" s="18">
        <v>5</v>
      </c>
      <c r="AE24" s="18">
        <v>11</v>
      </c>
      <c r="AF24" s="18">
        <v>6</v>
      </c>
      <c r="AG24" s="18">
        <v>8</v>
      </c>
      <c r="AH24" s="18">
        <v>4</v>
      </c>
      <c r="AI24" s="18">
        <v>8</v>
      </c>
      <c r="AJ24" s="18">
        <v>9</v>
      </c>
      <c r="AK24" s="18">
        <v>32</v>
      </c>
      <c r="AL24" s="18">
        <v>9</v>
      </c>
      <c r="AM24" s="18">
        <v>10</v>
      </c>
      <c r="AN24" s="18">
        <v>11</v>
      </c>
      <c r="AO24" s="18">
        <v>24</v>
      </c>
      <c r="AP24" s="18">
        <v>15</v>
      </c>
      <c r="AQ24" s="18">
        <v>12</v>
      </c>
      <c r="AR24" s="18">
        <v>8</v>
      </c>
      <c r="AS24" s="18">
        <v>16</v>
      </c>
      <c r="AT24" s="18">
        <v>11</v>
      </c>
      <c r="AU24" s="18">
        <v>5</v>
      </c>
      <c r="AV24" s="22">
        <v>11</v>
      </c>
      <c r="AW24" s="19">
        <v>11</v>
      </c>
      <c r="AX24" s="82">
        <v>9</v>
      </c>
      <c r="AY24" s="82">
        <v>7</v>
      </c>
    </row>
    <row r="25" spans="1:104" ht="18.75" customHeight="1">
      <c r="A25" s="64" t="s">
        <v>72</v>
      </c>
      <c r="B25" s="54">
        <f t="shared" si="1"/>
        <v>403</v>
      </c>
      <c r="C25" s="73"/>
      <c r="D25" s="18">
        <v>1</v>
      </c>
      <c r="E25" s="18">
        <v>4</v>
      </c>
      <c r="F25" s="18">
        <v>2</v>
      </c>
      <c r="G25" s="18">
        <v>1</v>
      </c>
      <c r="H25" s="18">
        <v>2</v>
      </c>
      <c r="I25" s="18">
        <v>4</v>
      </c>
      <c r="J25" s="18"/>
      <c r="K25" s="18">
        <v>1</v>
      </c>
      <c r="L25" s="18">
        <v>5</v>
      </c>
      <c r="M25" s="18">
        <v>1</v>
      </c>
      <c r="N25" s="18">
        <v>2</v>
      </c>
      <c r="O25" s="18">
        <v>2</v>
      </c>
      <c r="P25" s="18">
        <v>4</v>
      </c>
      <c r="Q25" s="18">
        <v>4</v>
      </c>
      <c r="R25" s="18"/>
      <c r="S25" s="18">
        <v>1</v>
      </c>
      <c r="T25" s="18">
        <v>0</v>
      </c>
      <c r="U25" s="18">
        <v>3</v>
      </c>
      <c r="V25" s="18">
        <v>5</v>
      </c>
      <c r="W25" s="18">
        <v>2</v>
      </c>
      <c r="X25" s="18">
        <v>4</v>
      </c>
      <c r="Y25" s="18">
        <v>3</v>
      </c>
      <c r="Z25" s="18">
        <v>5</v>
      </c>
      <c r="AA25" s="18">
        <v>7</v>
      </c>
      <c r="AB25" s="18">
        <v>6</v>
      </c>
      <c r="AC25" s="18">
        <v>9</v>
      </c>
      <c r="AD25" s="18">
        <v>8</v>
      </c>
      <c r="AE25" s="18">
        <v>12</v>
      </c>
      <c r="AF25" s="18">
        <v>18</v>
      </c>
      <c r="AG25" s="18">
        <v>19</v>
      </c>
      <c r="AH25" s="18">
        <v>22</v>
      </c>
      <c r="AI25" s="18">
        <v>22</v>
      </c>
      <c r="AJ25" s="18">
        <v>21</v>
      </c>
      <c r="AK25" s="18">
        <v>18</v>
      </c>
      <c r="AL25" s="18">
        <v>7</v>
      </c>
      <c r="AM25" s="18">
        <v>21</v>
      </c>
      <c r="AN25" s="18">
        <v>18</v>
      </c>
      <c r="AO25" s="18">
        <v>21</v>
      </c>
      <c r="AP25" s="18">
        <v>9</v>
      </c>
      <c r="AQ25" s="18">
        <v>12</v>
      </c>
      <c r="AR25" s="18">
        <v>7</v>
      </c>
      <c r="AS25" s="18">
        <v>10</v>
      </c>
      <c r="AT25" s="18">
        <v>9</v>
      </c>
      <c r="AU25" s="18">
        <v>14</v>
      </c>
      <c r="AV25" s="22">
        <v>15</v>
      </c>
      <c r="AW25" s="19">
        <v>9</v>
      </c>
      <c r="AX25" s="82">
        <v>14</v>
      </c>
      <c r="AY25" s="82">
        <v>19</v>
      </c>
    </row>
    <row r="26" spans="1:104" ht="18.75" customHeight="1">
      <c r="A26" s="50" t="s">
        <v>73</v>
      </c>
      <c r="B26" s="55">
        <f t="shared" si="1"/>
        <v>628</v>
      </c>
      <c r="C26" s="75"/>
      <c r="D26" s="26">
        <v>3</v>
      </c>
      <c r="E26" s="26">
        <v>4</v>
      </c>
      <c r="F26" s="26">
        <v>3</v>
      </c>
      <c r="G26" s="26">
        <v>8</v>
      </c>
      <c r="H26" s="26">
        <v>5</v>
      </c>
      <c r="I26" s="26">
        <v>3</v>
      </c>
      <c r="J26" s="26">
        <v>3</v>
      </c>
      <c r="K26" s="26">
        <v>4</v>
      </c>
      <c r="L26" s="26">
        <v>4</v>
      </c>
      <c r="M26" s="26">
        <v>5</v>
      </c>
      <c r="N26" s="26">
        <v>5</v>
      </c>
      <c r="O26" s="26">
        <v>3</v>
      </c>
      <c r="P26" s="26">
        <v>16</v>
      </c>
      <c r="Q26" s="26">
        <v>15</v>
      </c>
      <c r="R26" s="26">
        <v>8</v>
      </c>
      <c r="S26" s="26">
        <v>9</v>
      </c>
      <c r="T26" s="26">
        <v>7</v>
      </c>
      <c r="U26" s="26">
        <v>9</v>
      </c>
      <c r="V26" s="26">
        <v>7</v>
      </c>
      <c r="W26" s="26">
        <v>8</v>
      </c>
      <c r="X26" s="26">
        <v>10</v>
      </c>
      <c r="Y26" s="26">
        <v>12</v>
      </c>
      <c r="Z26" s="26">
        <v>21</v>
      </c>
      <c r="AA26" s="26">
        <v>14</v>
      </c>
      <c r="AB26" s="26">
        <v>18</v>
      </c>
      <c r="AC26" s="26">
        <v>15</v>
      </c>
      <c r="AD26" s="26">
        <v>7</v>
      </c>
      <c r="AE26" s="26">
        <v>6</v>
      </c>
      <c r="AF26" s="26">
        <v>13</v>
      </c>
      <c r="AG26" s="26">
        <v>15</v>
      </c>
      <c r="AH26" s="26">
        <v>19</v>
      </c>
      <c r="AI26" s="26">
        <v>19</v>
      </c>
      <c r="AJ26" s="26">
        <v>19</v>
      </c>
      <c r="AK26" s="26">
        <v>16</v>
      </c>
      <c r="AL26" s="26">
        <v>22</v>
      </c>
      <c r="AM26" s="26">
        <v>26</v>
      </c>
      <c r="AN26" s="26">
        <v>16</v>
      </c>
      <c r="AO26" s="26">
        <v>19</v>
      </c>
      <c r="AP26" s="26">
        <v>17</v>
      </c>
      <c r="AQ26" s="26">
        <v>19</v>
      </c>
      <c r="AR26" s="26">
        <v>7</v>
      </c>
      <c r="AS26" s="26">
        <v>15</v>
      </c>
      <c r="AT26" s="26">
        <v>27</v>
      </c>
      <c r="AU26" s="26">
        <v>28</v>
      </c>
      <c r="AV26" s="23">
        <v>19</v>
      </c>
      <c r="AW26" s="20">
        <v>23</v>
      </c>
      <c r="AX26" s="82">
        <v>27</v>
      </c>
      <c r="AY26" s="82">
        <v>30</v>
      </c>
    </row>
    <row r="27" spans="1:104" s="66" customFormat="1" ht="18.75" customHeight="1">
      <c r="A27" s="69" t="s">
        <v>2</v>
      </c>
      <c r="B27" s="70">
        <f t="shared" si="1"/>
        <v>71</v>
      </c>
      <c r="C27" s="76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>
        <v>5</v>
      </c>
      <c r="AM27" s="68">
        <v>2</v>
      </c>
      <c r="AN27" s="68">
        <v>8</v>
      </c>
      <c r="AO27" s="68">
        <v>4</v>
      </c>
      <c r="AP27" s="68">
        <v>3</v>
      </c>
      <c r="AQ27" s="68">
        <v>6</v>
      </c>
      <c r="AR27" s="68">
        <v>6</v>
      </c>
      <c r="AS27" s="68">
        <v>7</v>
      </c>
      <c r="AT27" s="68">
        <v>5</v>
      </c>
      <c r="AU27" s="68">
        <v>4</v>
      </c>
      <c r="AV27" s="68">
        <v>6</v>
      </c>
      <c r="AW27" s="67">
        <v>5</v>
      </c>
      <c r="AX27" s="83">
        <v>4</v>
      </c>
      <c r="AY27" s="83">
        <v>6</v>
      </c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</row>
    <row r="28" spans="1:104" ht="18.75" customHeight="1" thickBot="1">
      <c r="A28" s="52" t="s">
        <v>74</v>
      </c>
      <c r="B28" s="55">
        <f t="shared" si="1"/>
        <v>319</v>
      </c>
      <c r="C28" s="71"/>
      <c r="D28" s="72"/>
      <c r="E28" s="72">
        <v>1</v>
      </c>
      <c r="F28" s="72"/>
      <c r="G28" s="72"/>
      <c r="H28" s="72"/>
      <c r="I28" s="72"/>
      <c r="J28" s="72"/>
      <c r="K28" s="72"/>
      <c r="L28" s="72">
        <v>1</v>
      </c>
      <c r="M28" s="72"/>
      <c r="N28" s="72">
        <v>1</v>
      </c>
      <c r="O28" s="72">
        <v>3</v>
      </c>
      <c r="P28" s="72">
        <v>2</v>
      </c>
      <c r="Q28" s="72">
        <v>5</v>
      </c>
      <c r="R28" s="72">
        <v>2</v>
      </c>
      <c r="S28" s="72">
        <v>3</v>
      </c>
      <c r="T28" s="72">
        <v>1</v>
      </c>
      <c r="U28" s="72">
        <v>1</v>
      </c>
      <c r="V28" s="72">
        <v>6</v>
      </c>
      <c r="W28" s="72">
        <v>5</v>
      </c>
      <c r="X28" s="72">
        <v>12</v>
      </c>
      <c r="Y28" s="72">
        <v>5</v>
      </c>
      <c r="Z28" s="72">
        <v>2</v>
      </c>
      <c r="AA28" s="72">
        <v>6</v>
      </c>
      <c r="AB28" s="72">
        <v>4</v>
      </c>
      <c r="AC28" s="72">
        <v>10</v>
      </c>
      <c r="AD28" s="72">
        <v>6</v>
      </c>
      <c r="AE28" s="72">
        <v>11</v>
      </c>
      <c r="AF28" s="72">
        <v>10</v>
      </c>
      <c r="AG28" s="72">
        <v>12</v>
      </c>
      <c r="AH28" s="72">
        <v>8</v>
      </c>
      <c r="AI28" s="72">
        <v>12</v>
      </c>
      <c r="AJ28" s="72">
        <v>19</v>
      </c>
      <c r="AK28" s="72">
        <v>7</v>
      </c>
      <c r="AL28" s="72">
        <v>12</v>
      </c>
      <c r="AM28" s="72">
        <v>11</v>
      </c>
      <c r="AN28" s="72">
        <v>7</v>
      </c>
      <c r="AO28" s="72">
        <v>18</v>
      </c>
      <c r="AP28" s="72">
        <v>9</v>
      </c>
      <c r="AQ28" s="72">
        <v>8</v>
      </c>
      <c r="AR28" s="72">
        <v>10</v>
      </c>
      <c r="AS28" s="72">
        <v>13</v>
      </c>
      <c r="AT28" s="72">
        <v>17</v>
      </c>
      <c r="AU28" s="72">
        <v>12</v>
      </c>
      <c r="AV28" s="21">
        <v>12</v>
      </c>
      <c r="AW28" s="65">
        <v>14</v>
      </c>
      <c r="AX28" s="87">
        <v>10</v>
      </c>
      <c r="AY28" s="82">
        <v>11</v>
      </c>
    </row>
    <row r="29" spans="1:104" ht="25.5" customHeight="1" thickBot="1">
      <c r="A29" s="24" t="s">
        <v>63</v>
      </c>
      <c r="B29" s="25">
        <f>SUM(B2:B28)</f>
        <v>7339</v>
      </c>
      <c r="C29" s="15">
        <f t="shared" ref="C29:AW29" si="2">SUM(C2:C28)</f>
        <v>4</v>
      </c>
      <c r="D29" s="16">
        <f t="shared" si="2"/>
        <v>28</v>
      </c>
      <c r="E29" s="16">
        <f t="shared" si="2"/>
        <v>52</v>
      </c>
      <c r="F29" s="16">
        <f t="shared" si="2"/>
        <v>18</v>
      </c>
      <c r="G29" s="16">
        <f t="shared" si="2"/>
        <v>25</v>
      </c>
      <c r="H29" s="16">
        <f t="shared" si="2"/>
        <v>24</v>
      </c>
      <c r="I29" s="16">
        <f t="shared" si="2"/>
        <v>26</v>
      </c>
      <c r="J29" s="16">
        <f t="shared" si="2"/>
        <v>47</v>
      </c>
      <c r="K29" s="16">
        <f t="shared" si="2"/>
        <v>39</v>
      </c>
      <c r="L29" s="16">
        <f t="shared" si="2"/>
        <v>67</v>
      </c>
      <c r="M29" s="16">
        <f t="shared" si="2"/>
        <v>60</v>
      </c>
      <c r="N29" s="16">
        <f t="shared" si="2"/>
        <v>36</v>
      </c>
      <c r="O29" s="16">
        <f t="shared" si="2"/>
        <v>58</v>
      </c>
      <c r="P29" s="16">
        <f t="shared" si="2"/>
        <v>68</v>
      </c>
      <c r="Q29" s="16">
        <f t="shared" si="2"/>
        <v>78</v>
      </c>
      <c r="R29" s="16">
        <f t="shared" si="2"/>
        <v>78</v>
      </c>
      <c r="S29" s="16">
        <f t="shared" si="2"/>
        <v>67</v>
      </c>
      <c r="T29" s="16">
        <f t="shared" si="2"/>
        <v>59</v>
      </c>
      <c r="U29" s="16">
        <f t="shared" si="2"/>
        <v>62</v>
      </c>
      <c r="V29" s="16">
        <f t="shared" si="2"/>
        <v>84</v>
      </c>
      <c r="W29" s="16">
        <f t="shared" si="2"/>
        <v>101</v>
      </c>
      <c r="X29" s="16">
        <f t="shared" si="2"/>
        <v>117</v>
      </c>
      <c r="Y29" s="16">
        <f t="shared" si="2"/>
        <v>106</v>
      </c>
      <c r="Z29" s="16">
        <f t="shared" si="2"/>
        <v>115</v>
      </c>
      <c r="AA29" s="16">
        <f t="shared" si="2"/>
        <v>167</v>
      </c>
      <c r="AB29" s="16">
        <f t="shared" si="2"/>
        <v>144</v>
      </c>
      <c r="AC29" s="16">
        <f t="shared" si="2"/>
        <v>140</v>
      </c>
      <c r="AD29" s="16">
        <f t="shared" si="2"/>
        <v>122</v>
      </c>
      <c r="AE29" s="16">
        <f t="shared" si="2"/>
        <v>165</v>
      </c>
      <c r="AF29" s="16">
        <f t="shared" si="2"/>
        <v>200</v>
      </c>
      <c r="AG29" s="16">
        <f t="shared" si="2"/>
        <v>197</v>
      </c>
      <c r="AH29" s="16">
        <f t="shared" si="2"/>
        <v>197</v>
      </c>
      <c r="AI29" s="16">
        <f t="shared" si="2"/>
        <v>252</v>
      </c>
      <c r="AJ29" s="16">
        <f t="shared" si="2"/>
        <v>306</v>
      </c>
      <c r="AK29" s="16">
        <f t="shared" si="2"/>
        <v>303</v>
      </c>
      <c r="AL29" s="16">
        <f t="shared" si="2"/>
        <v>275</v>
      </c>
      <c r="AM29" s="16">
        <f t="shared" si="2"/>
        <v>429</v>
      </c>
      <c r="AN29" s="16">
        <f t="shared" si="2"/>
        <v>336</v>
      </c>
      <c r="AO29" s="16">
        <f t="shared" si="2"/>
        <v>350</v>
      </c>
      <c r="AP29" s="16">
        <f t="shared" si="2"/>
        <v>268</v>
      </c>
      <c r="AQ29" s="16">
        <f t="shared" si="2"/>
        <v>263</v>
      </c>
      <c r="AR29" s="16">
        <f t="shared" si="2"/>
        <v>260</v>
      </c>
      <c r="AS29" s="16">
        <f t="shared" si="2"/>
        <v>235</v>
      </c>
      <c r="AT29" s="16">
        <f t="shared" si="2"/>
        <v>235</v>
      </c>
      <c r="AU29" s="16">
        <f t="shared" si="2"/>
        <v>208</v>
      </c>
      <c r="AV29" s="17">
        <f t="shared" si="2"/>
        <v>208</v>
      </c>
      <c r="AW29" s="25">
        <f t="shared" si="2"/>
        <v>216</v>
      </c>
      <c r="AX29" s="88">
        <f>SUM(AX2:AX28)</f>
        <v>229</v>
      </c>
      <c r="AY29" s="89">
        <f>SUM(AY2:AY28)</f>
        <v>215</v>
      </c>
    </row>
    <row r="33" spans="42:42" ht="17.25" customHeight="1">
      <c r="AP33" s="86"/>
    </row>
  </sheetData>
  <printOptions horizontalCentered="1" verticalCentered="1"/>
  <pageMargins left="0.39370078740157483" right="0.39370078740157483" top="0.59055118110236227" bottom="0.98425196850393704" header="0.51181102362204722" footer="0.51181102362204722"/>
  <pageSetup paperSize="9" orientation="landscape" horizontalDpi="300" verticalDpi="300" r:id="rId1"/>
  <headerFooter alignWithMargins="0">
    <oddHeader>&amp;C&amp;"Arial,Negrito"&amp;12MESTRADO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M32"/>
  <sheetViews>
    <sheetView workbookViewId="0">
      <pane xSplit="2" ySplit="1" topLeftCell="AQ2" activePane="bottomRight" state="frozen"/>
      <selection pane="topRight" activeCell="C1" sqref="C1"/>
      <selection pane="bottomLeft" activeCell="A3" sqref="A3"/>
      <selection pane="bottomRight" activeCell="BM24" sqref="BM24"/>
    </sheetView>
  </sheetViews>
  <sheetFormatPr defaultRowHeight="17.25" customHeight="1"/>
  <cols>
    <col min="1" max="1" width="36.42578125" style="1" customWidth="1"/>
    <col min="2" max="2" width="10.7109375" style="57" customWidth="1"/>
    <col min="3" max="62" width="6.5703125" style="4" customWidth="1"/>
    <col min="63" max="63" width="6.5703125" style="3" customWidth="1"/>
    <col min="64" max="16384" width="9.140625" style="3"/>
  </cols>
  <sheetData>
    <row r="1" spans="1:65" s="14" customFormat="1" ht="34.5" customHeight="1" thickBot="1">
      <c r="A1" s="31" t="s">
        <v>64</v>
      </c>
      <c r="B1" s="53" t="s">
        <v>63</v>
      </c>
      <c r="C1" s="59" t="s">
        <v>3</v>
      </c>
      <c r="D1" s="60" t="s">
        <v>4</v>
      </c>
      <c r="E1" s="60" t="s">
        <v>5</v>
      </c>
      <c r="F1" s="60" t="s">
        <v>6</v>
      </c>
      <c r="G1" s="60" t="s">
        <v>7</v>
      </c>
      <c r="H1" s="60" t="s">
        <v>8</v>
      </c>
      <c r="I1" s="60" t="s">
        <v>9</v>
      </c>
      <c r="J1" s="60" t="s">
        <v>10</v>
      </c>
      <c r="K1" s="60" t="s">
        <v>11</v>
      </c>
      <c r="L1" s="60" t="s">
        <v>12</v>
      </c>
      <c r="M1" s="60" t="s">
        <v>13</v>
      </c>
      <c r="N1" s="60" t="s">
        <v>14</v>
      </c>
      <c r="O1" s="60" t="s">
        <v>15</v>
      </c>
      <c r="P1" s="60" t="s">
        <v>16</v>
      </c>
      <c r="Q1" s="60" t="s">
        <v>17</v>
      </c>
      <c r="R1" s="60" t="s">
        <v>18</v>
      </c>
      <c r="S1" s="60" t="s">
        <v>19</v>
      </c>
      <c r="T1" s="60" t="s">
        <v>20</v>
      </c>
      <c r="U1" s="60" t="s">
        <v>21</v>
      </c>
      <c r="V1" s="60" t="s">
        <v>22</v>
      </c>
      <c r="W1" s="60" t="s">
        <v>23</v>
      </c>
      <c r="X1" s="60" t="s">
        <v>24</v>
      </c>
      <c r="Y1" s="60" t="s">
        <v>25</v>
      </c>
      <c r="Z1" s="60" t="s">
        <v>26</v>
      </c>
      <c r="AA1" s="60" t="s">
        <v>27</v>
      </c>
      <c r="AB1" s="60" t="s">
        <v>28</v>
      </c>
      <c r="AC1" s="60" t="s">
        <v>29</v>
      </c>
      <c r="AD1" s="60" t="s">
        <v>30</v>
      </c>
      <c r="AE1" s="60" t="s">
        <v>31</v>
      </c>
      <c r="AF1" s="60" t="s">
        <v>32</v>
      </c>
      <c r="AG1" s="60" t="s">
        <v>33</v>
      </c>
      <c r="AH1" s="60" t="s">
        <v>34</v>
      </c>
      <c r="AI1" s="60" t="s">
        <v>35</v>
      </c>
      <c r="AJ1" s="60" t="s">
        <v>36</v>
      </c>
      <c r="AK1" s="60" t="s">
        <v>37</v>
      </c>
      <c r="AL1" s="60" t="s">
        <v>38</v>
      </c>
      <c r="AM1" s="60" t="s">
        <v>39</v>
      </c>
      <c r="AN1" s="60" t="s">
        <v>40</v>
      </c>
      <c r="AO1" s="60" t="s">
        <v>41</v>
      </c>
      <c r="AP1" s="60" t="s">
        <v>42</v>
      </c>
      <c r="AQ1" s="60" t="s">
        <v>43</v>
      </c>
      <c r="AR1" s="60" t="s">
        <v>44</v>
      </c>
      <c r="AS1" s="60" t="s">
        <v>45</v>
      </c>
      <c r="AT1" s="60" t="s">
        <v>46</v>
      </c>
      <c r="AU1" s="60" t="s">
        <v>47</v>
      </c>
      <c r="AV1" s="60" t="s">
        <v>48</v>
      </c>
      <c r="AW1" s="60" t="s">
        <v>49</v>
      </c>
      <c r="AX1" s="60" t="s">
        <v>50</v>
      </c>
      <c r="AY1" s="60" t="s">
        <v>51</v>
      </c>
      <c r="AZ1" s="60" t="s">
        <v>52</v>
      </c>
      <c r="BA1" s="60" t="s">
        <v>53</v>
      </c>
      <c r="BB1" s="60" t="s">
        <v>54</v>
      </c>
      <c r="BC1" s="60" t="s">
        <v>55</v>
      </c>
      <c r="BD1" s="60" t="s">
        <v>56</v>
      </c>
      <c r="BE1" s="60" t="s">
        <v>57</v>
      </c>
      <c r="BF1" s="60" t="s">
        <v>58</v>
      </c>
      <c r="BG1" s="60" t="s">
        <v>59</v>
      </c>
      <c r="BH1" s="60" t="s">
        <v>60</v>
      </c>
      <c r="BI1" s="60" t="s">
        <v>61</v>
      </c>
      <c r="BJ1" s="60" t="s">
        <v>62</v>
      </c>
      <c r="BK1" s="61" t="s">
        <v>85</v>
      </c>
      <c r="BL1" s="81" t="s">
        <v>92</v>
      </c>
      <c r="BM1" s="90" t="s">
        <v>93</v>
      </c>
    </row>
    <row r="2" spans="1:65" s="5" customFormat="1" ht="18.75" customHeight="1">
      <c r="A2" s="40" t="s">
        <v>87</v>
      </c>
      <c r="B2" s="58">
        <f>SUM(C2:BM2)</f>
        <v>203</v>
      </c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>
        <v>1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>
        <v>4</v>
      </c>
      <c r="AH2" s="28">
        <v>1</v>
      </c>
      <c r="AI2" s="28">
        <v>6</v>
      </c>
      <c r="AJ2" s="28">
        <v>2</v>
      </c>
      <c r="AK2" s="28">
        <v>3</v>
      </c>
      <c r="AL2" s="28">
        <v>4</v>
      </c>
      <c r="AM2" s="28">
        <v>3</v>
      </c>
      <c r="AN2" s="28">
        <v>8</v>
      </c>
      <c r="AO2" s="28">
        <v>6</v>
      </c>
      <c r="AP2" s="28">
        <v>5</v>
      </c>
      <c r="AQ2" s="28">
        <v>8</v>
      </c>
      <c r="AR2" s="28">
        <v>13</v>
      </c>
      <c r="AS2" s="28">
        <v>9</v>
      </c>
      <c r="AT2" s="28">
        <v>12</v>
      </c>
      <c r="AU2" s="28">
        <v>10</v>
      </c>
      <c r="AV2" s="28">
        <v>9</v>
      </c>
      <c r="AW2" s="28">
        <v>7</v>
      </c>
      <c r="AX2" s="28">
        <v>7</v>
      </c>
      <c r="AY2" s="28">
        <v>4</v>
      </c>
      <c r="AZ2" s="28">
        <v>7</v>
      </c>
      <c r="BA2" s="28">
        <v>10</v>
      </c>
      <c r="BB2" s="28">
        <v>3</v>
      </c>
      <c r="BC2" s="28">
        <v>6</v>
      </c>
      <c r="BD2" s="28">
        <v>12</v>
      </c>
      <c r="BE2" s="28">
        <v>11</v>
      </c>
      <c r="BF2" s="28">
        <v>6</v>
      </c>
      <c r="BG2" s="28">
        <v>3</v>
      </c>
      <c r="BH2" s="28">
        <v>2</v>
      </c>
      <c r="BI2" s="28">
        <v>7</v>
      </c>
      <c r="BJ2" s="28">
        <v>2</v>
      </c>
      <c r="BK2" s="28">
        <v>6</v>
      </c>
      <c r="BL2" s="92">
        <v>4</v>
      </c>
      <c r="BM2" s="80">
        <v>2</v>
      </c>
    </row>
    <row r="3" spans="1:65" s="5" customFormat="1" ht="18.75" customHeight="1">
      <c r="A3" s="41" t="s">
        <v>75</v>
      </c>
      <c r="B3" s="45">
        <f>SUM(C3:BM3)</f>
        <v>153</v>
      </c>
      <c r="C3" s="29"/>
      <c r="D3" s="30"/>
      <c r="E3" s="30"/>
      <c r="F3" s="30"/>
      <c r="G3" s="30"/>
      <c r="H3" s="30"/>
      <c r="I3" s="30"/>
      <c r="J3" s="30"/>
      <c r="K3" s="30"/>
      <c r="L3" s="30">
        <v>4</v>
      </c>
      <c r="M3" s="30"/>
      <c r="N3" s="30">
        <v>1</v>
      </c>
      <c r="O3" s="30">
        <v>3</v>
      </c>
      <c r="P3" s="30">
        <v>2</v>
      </c>
      <c r="Q3" s="30">
        <v>1</v>
      </c>
      <c r="R3" s="30">
        <v>1</v>
      </c>
      <c r="S3" s="30"/>
      <c r="T3" s="30">
        <v>4</v>
      </c>
      <c r="U3" s="30">
        <v>6</v>
      </c>
      <c r="V3" s="30"/>
      <c r="W3" s="30"/>
      <c r="X3" s="30"/>
      <c r="Y3" s="30"/>
      <c r="Z3" s="30"/>
      <c r="AA3" s="30">
        <v>1</v>
      </c>
      <c r="AB3" s="30"/>
      <c r="AC3" s="30"/>
      <c r="AD3" s="30"/>
      <c r="AE3" s="30"/>
      <c r="AF3" s="30">
        <v>1</v>
      </c>
      <c r="AG3" s="30">
        <v>1</v>
      </c>
      <c r="AH3" s="30">
        <v>1</v>
      </c>
      <c r="AI3" s="30">
        <v>1</v>
      </c>
      <c r="AJ3" s="30">
        <v>1</v>
      </c>
      <c r="AK3" s="30">
        <v>4</v>
      </c>
      <c r="AL3" s="30">
        <v>3</v>
      </c>
      <c r="AM3" s="30">
        <v>6</v>
      </c>
      <c r="AN3" s="30">
        <v>4</v>
      </c>
      <c r="AO3" s="30">
        <v>5</v>
      </c>
      <c r="AP3" s="30">
        <v>3</v>
      </c>
      <c r="AQ3" s="30">
        <v>7</v>
      </c>
      <c r="AR3" s="30">
        <v>2</v>
      </c>
      <c r="AS3" s="30">
        <v>3</v>
      </c>
      <c r="AT3" s="30">
        <v>1</v>
      </c>
      <c r="AU3" s="30">
        <v>7</v>
      </c>
      <c r="AV3" s="30">
        <v>9</v>
      </c>
      <c r="AW3" s="30">
        <v>8</v>
      </c>
      <c r="AX3" s="30">
        <v>8</v>
      </c>
      <c r="AY3" s="30">
        <v>8</v>
      </c>
      <c r="AZ3" s="30">
        <v>5</v>
      </c>
      <c r="BA3" s="30">
        <v>4</v>
      </c>
      <c r="BB3" s="30">
        <v>5</v>
      </c>
      <c r="BC3" s="30">
        <v>4</v>
      </c>
      <c r="BD3" s="30">
        <v>4</v>
      </c>
      <c r="BE3" s="30">
        <v>5</v>
      </c>
      <c r="BF3" s="30">
        <v>2</v>
      </c>
      <c r="BG3" s="30">
        <v>6</v>
      </c>
      <c r="BH3" s="30"/>
      <c r="BI3" s="30">
        <v>2</v>
      </c>
      <c r="BJ3" s="30">
        <v>0</v>
      </c>
      <c r="BK3" s="30">
        <v>5</v>
      </c>
      <c r="BL3" s="93">
        <v>3</v>
      </c>
      <c r="BM3" s="80">
        <v>2</v>
      </c>
    </row>
    <row r="4" spans="1:65" s="5" customFormat="1" ht="18.75" customHeight="1">
      <c r="A4" s="41" t="s">
        <v>76</v>
      </c>
      <c r="B4" s="45">
        <f t="shared" ref="B4" si="0">SUM(C4:BL4)</f>
        <v>48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>
        <v>1</v>
      </c>
      <c r="AA4" s="30"/>
      <c r="AB4" s="30"/>
      <c r="AC4" s="30"/>
      <c r="AD4" s="30"/>
      <c r="AE4" s="30"/>
      <c r="AF4" s="30"/>
      <c r="AG4" s="30"/>
      <c r="AH4" s="30"/>
      <c r="AI4" s="30"/>
      <c r="AJ4" s="30">
        <v>1</v>
      </c>
      <c r="AK4" s="30">
        <v>1</v>
      </c>
      <c r="AL4" s="30"/>
      <c r="AM4" s="30"/>
      <c r="AN4" s="30">
        <v>2</v>
      </c>
      <c r="AO4" s="30">
        <v>2</v>
      </c>
      <c r="AP4" s="30"/>
      <c r="AQ4" s="30">
        <v>2</v>
      </c>
      <c r="AR4" s="30"/>
      <c r="AS4" s="30">
        <v>5</v>
      </c>
      <c r="AT4" s="30">
        <v>1</v>
      </c>
      <c r="AU4" s="30">
        <v>4</v>
      </c>
      <c r="AV4" s="30"/>
      <c r="AW4" s="30">
        <v>4</v>
      </c>
      <c r="AX4" s="30">
        <v>4</v>
      </c>
      <c r="AY4" s="30">
        <v>2</v>
      </c>
      <c r="AZ4" s="30">
        <v>2</v>
      </c>
      <c r="BA4" s="30">
        <v>9</v>
      </c>
      <c r="BB4" s="30">
        <v>1</v>
      </c>
      <c r="BC4" s="30"/>
      <c r="BD4" s="30">
        <v>2</v>
      </c>
      <c r="BE4" s="30">
        <v>1</v>
      </c>
      <c r="BF4" s="30">
        <v>1</v>
      </c>
      <c r="BG4" s="30"/>
      <c r="BH4" s="30"/>
      <c r="BI4" s="30">
        <v>0</v>
      </c>
      <c r="BJ4" s="30">
        <v>2</v>
      </c>
      <c r="BK4" s="30">
        <v>0</v>
      </c>
      <c r="BL4" s="93">
        <v>1</v>
      </c>
      <c r="BM4" s="80"/>
    </row>
    <row r="5" spans="1:65" s="5" customFormat="1" ht="18.75" customHeight="1">
      <c r="A5" s="41" t="s">
        <v>84</v>
      </c>
      <c r="B5" s="45">
        <f>SUM(C5:BM5)</f>
        <v>197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>
        <v>1</v>
      </c>
      <c r="U5" s="30">
        <v>5</v>
      </c>
      <c r="V5" s="30"/>
      <c r="W5" s="30"/>
      <c r="X5" s="30"/>
      <c r="Y5" s="30"/>
      <c r="Z5" s="30">
        <v>1</v>
      </c>
      <c r="AA5" s="30">
        <v>1</v>
      </c>
      <c r="AB5" s="30"/>
      <c r="AC5" s="30">
        <v>2</v>
      </c>
      <c r="AD5" s="30"/>
      <c r="AE5" s="30"/>
      <c r="AF5" s="30">
        <v>2</v>
      </c>
      <c r="AG5" s="30">
        <v>2</v>
      </c>
      <c r="AH5" s="30">
        <v>3</v>
      </c>
      <c r="AI5" s="30">
        <v>1</v>
      </c>
      <c r="AJ5" s="30">
        <v>3</v>
      </c>
      <c r="AK5" s="30">
        <v>5</v>
      </c>
      <c r="AL5" s="30">
        <v>6</v>
      </c>
      <c r="AM5" s="30">
        <v>3</v>
      </c>
      <c r="AN5" s="30">
        <v>4</v>
      </c>
      <c r="AO5" s="30">
        <v>9</v>
      </c>
      <c r="AP5" s="30">
        <v>4</v>
      </c>
      <c r="AQ5" s="30">
        <v>4</v>
      </c>
      <c r="AR5" s="30">
        <v>9</v>
      </c>
      <c r="AS5" s="30">
        <v>4</v>
      </c>
      <c r="AT5" s="30">
        <v>4</v>
      </c>
      <c r="AU5" s="30">
        <v>7</v>
      </c>
      <c r="AV5" s="30">
        <v>4</v>
      </c>
      <c r="AW5" s="30">
        <v>5</v>
      </c>
      <c r="AX5" s="30">
        <v>9</v>
      </c>
      <c r="AY5" s="30">
        <v>10</v>
      </c>
      <c r="AZ5" s="30">
        <v>6</v>
      </c>
      <c r="BA5" s="30">
        <v>19</v>
      </c>
      <c r="BB5" s="30">
        <v>7</v>
      </c>
      <c r="BC5" s="30">
        <v>7</v>
      </c>
      <c r="BD5" s="30">
        <v>6</v>
      </c>
      <c r="BE5" s="30">
        <v>13</v>
      </c>
      <c r="BF5" s="30">
        <v>5</v>
      </c>
      <c r="BG5" s="30">
        <v>8</v>
      </c>
      <c r="BH5" s="30">
        <v>8</v>
      </c>
      <c r="BI5" s="30">
        <v>0</v>
      </c>
      <c r="BJ5" s="30">
        <v>0</v>
      </c>
      <c r="BK5" s="30">
        <v>3</v>
      </c>
      <c r="BL5" s="93">
        <v>3</v>
      </c>
      <c r="BM5" s="80">
        <v>4</v>
      </c>
    </row>
    <row r="6" spans="1:65" s="5" customFormat="1" ht="18.75" customHeight="1">
      <c r="A6" s="41" t="s">
        <v>90</v>
      </c>
      <c r="B6" s="45">
        <f>SUM(C6:BM6)</f>
        <v>138</v>
      </c>
      <c r="C6" s="29"/>
      <c r="D6" s="30"/>
      <c r="E6" s="30"/>
      <c r="F6" s="30"/>
      <c r="G6" s="30"/>
      <c r="H6" s="30"/>
      <c r="I6" s="30"/>
      <c r="J6" s="30"/>
      <c r="K6" s="30"/>
      <c r="L6" s="30">
        <v>1</v>
      </c>
      <c r="M6" s="30"/>
      <c r="N6" s="30">
        <v>1</v>
      </c>
      <c r="O6" s="30">
        <v>1</v>
      </c>
      <c r="P6" s="30">
        <v>5</v>
      </c>
      <c r="Q6" s="30">
        <v>4</v>
      </c>
      <c r="R6" s="30"/>
      <c r="S6" s="30">
        <v>2</v>
      </c>
      <c r="T6" s="30">
        <v>2</v>
      </c>
      <c r="U6" s="30">
        <v>4</v>
      </c>
      <c r="V6" s="30">
        <v>2</v>
      </c>
      <c r="W6" s="30">
        <v>2</v>
      </c>
      <c r="X6" s="30">
        <v>1</v>
      </c>
      <c r="Y6" s="30">
        <v>2</v>
      </c>
      <c r="Z6" s="30">
        <v>4</v>
      </c>
      <c r="AA6" s="30">
        <v>3</v>
      </c>
      <c r="AB6" s="30">
        <v>5</v>
      </c>
      <c r="AC6" s="30">
        <v>6</v>
      </c>
      <c r="AD6" s="30">
        <v>8</v>
      </c>
      <c r="AE6" s="30">
        <v>3</v>
      </c>
      <c r="AF6" s="30">
        <v>3</v>
      </c>
      <c r="AG6" s="30">
        <v>7</v>
      </c>
      <c r="AH6" s="30">
        <v>8</v>
      </c>
      <c r="AI6" s="30">
        <v>6</v>
      </c>
      <c r="AJ6" s="30">
        <v>5</v>
      </c>
      <c r="AK6" s="30">
        <v>15</v>
      </c>
      <c r="AL6" s="30">
        <v>10</v>
      </c>
      <c r="AM6" s="30">
        <v>9</v>
      </c>
      <c r="AN6" s="30">
        <v>6</v>
      </c>
      <c r="AO6" s="30">
        <v>13</v>
      </c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93"/>
      <c r="BM6" s="80"/>
    </row>
    <row r="7" spans="1:65" s="5" customFormat="1" ht="18.75" customHeight="1">
      <c r="A7" s="97" t="s">
        <v>86</v>
      </c>
      <c r="B7" s="45">
        <f>SUM(C7:BM7)</f>
        <v>1</v>
      </c>
      <c r="C7" s="98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91"/>
      <c r="BK7" s="80"/>
      <c r="BL7" s="80"/>
      <c r="BM7" s="80">
        <v>1</v>
      </c>
    </row>
    <row r="8" spans="1:65" s="5" customFormat="1" ht="18.75" customHeight="1">
      <c r="A8" s="41" t="s">
        <v>79</v>
      </c>
      <c r="B8" s="45">
        <f>SUM(C8:BM8)</f>
        <v>279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>
        <v>2</v>
      </c>
      <c r="AQ8" s="30">
        <v>4</v>
      </c>
      <c r="AR8" s="30">
        <v>11</v>
      </c>
      <c r="AS8" s="30">
        <v>9</v>
      </c>
      <c r="AT8" s="30">
        <v>10</v>
      </c>
      <c r="AU8" s="30">
        <v>7</v>
      </c>
      <c r="AV8" s="30">
        <v>9</v>
      </c>
      <c r="AW8" s="30">
        <v>7</v>
      </c>
      <c r="AX8" s="30">
        <v>7</v>
      </c>
      <c r="AY8" s="30">
        <v>9</v>
      </c>
      <c r="AZ8" s="30">
        <v>9</v>
      </c>
      <c r="BA8" s="30">
        <v>18</v>
      </c>
      <c r="BB8" s="30">
        <v>11</v>
      </c>
      <c r="BC8" s="30">
        <v>16</v>
      </c>
      <c r="BD8" s="30">
        <v>11</v>
      </c>
      <c r="BE8" s="30">
        <v>19</v>
      </c>
      <c r="BF8" s="30">
        <v>10</v>
      </c>
      <c r="BG8" s="30">
        <v>17</v>
      </c>
      <c r="BH8" s="30">
        <v>13</v>
      </c>
      <c r="BI8" s="30">
        <v>13</v>
      </c>
      <c r="BJ8" s="30">
        <v>22</v>
      </c>
      <c r="BK8" s="30">
        <v>16</v>
      </c>
      <c r="BL8" s="93">
        <v>14</v>
      </c>
      <c r="BM8" s="80">
        <v>15</v>
      </c>
    </row>
    <row r="9" spans="1:65" s="5" customFormat="1" ht="18.75" customHeight="1">
      <c r="A9" s="41" t="s">
        <v>78</v>
      </c>
      <c r="B9" s="45">
        <f>SUM(C9:BM9)</f>
        <v>187</v>
      </c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>
        <v>3</v>
      </c>
      <c r="AQ9" s="30">
        <v>1</v>
      </c>
      <c r="AR9" s="30">
        <v>4</v>
      </c>
      <c r="AS9" s="30">
        <v>5</v>
      </c>
      <c r="AT9" s="30">
        <v>8</v>
      </c>
      <c r="AU9" s="30">
        <v>8</v>
      </c>
      <c r="AV9" s="30">
        <v>8</v>
      </c>
      <c r="AW9" s="30">
        <v>6</v>
      </c>
      <c r="AX9" s="30">
        <v>5</v>
      </c>
      <c r="AY9" s="30">
        <v>9</v>
      </c>
      <c r="AZ9" s="30">
        <v>8</v>
      </c>
      <c r="BA9" s="30">
        <v>9</v>
      </c>
      <c r="BB9" s="30">
        <v>7</v>
      </c>
      <c r="BC9" s="30">
        <v>6</v>
      </c>
      <c r="BD9" s="30">
        <v>10</v>
      </c>
      <c r="BE9" s="30">
        <v>8</v>
      </c>
      <c r="BF9" s="30">
        <v>11</v>
      </c>
      <c r="BG9" s="30">
        <v>10</v>
      </c>
      <c r="BH9" s="30">
        <v>10</v>
      </c>
      <c r="BI9" s="30">
        <v>5</v>
      </c>
      <c r="BJ9" s="30">
        <v>8</v>
      </c>
      <c r="BK9" s="30">
        <v>12</v>
      </c>
      <c r="BL9" s="93">
        <v>15</v>
      </c>
      <c r="BM9" s="80">
        <v>11</v>
      </c>
    </row>
    <row r="10" spans="1:65" s="5" customFormat="1" ht="18.75" customHeight="1">
      <c r="A10" s="41" t="s">
        <v>88</v>
      </c>
      <c r="B10" s="45">
        <f>SUM(C10:BM10)</f>
        <v>97</v>
      </c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>
        <v>4</v>
      </c>
      <c r="AR10" s="30"/>
      <c r="AS10" s="30">
        <v>3</v>
      </c>
      <c r="AT10" s="30">
        <v>4</v>
      </c>
      <c r="AU10" s="30">
        <v>4</v>
      </c>
      <c r="AV10" s="30">
        <v>3</v>
      </c>
      <c r="AW10" s="30">
        <v>3</v>
      </c>
      <c r="AX10" s="30">
        <v>5</v>
      </c>
      <c r="AY10" s="30">
        <v>4</v>
      </c>
      <c r="AZ10" s="30">
        <v>4</v>
      </c>
      <c r="BA10" s="30">
        <v>4</v>
      </c>
      <c r="BB10" s="30">
        <v>8</v>
      </c>
      <c r="BC10" s="30">
        <v>7</v>
      </c>
      <c r="BD10" s="30">
        <v>5</v>
      </c>
      <c r="BE10" s="30">
        <v>6</v>
      </c>
      <c r="BF10" s="30">
        <v>4</v>
      </c>
      <c r="BG10" s="30">
        <v>5</v>
      </c>
      <c r="BH10" s="30">
        <v>6</v>
      </c>
      <c r="BI10" s="30">
        <v>0</v>
      </c>
      <c r="BJ10" s="30">
        <v>2</v>
      </c>
      <c r="BK10" s="30">
        <v>4</v>
      </c>
      <c r="BL10" s="93">
        <v>8</v>
      </c>
      <c r="BM10" s="80">
        <v>4</v>
      </c>
    </row>
    <row r="11" spans="1:65" s="5" customFormat="1" ht="18.75" customHeight="1">
      <c r="A11" s="41" t="s">
        <v>81</v>
      </c>
      <c r="B11" s="45">
        <f>SUM(C11:BM11)</f>
        <v>242</v>
      </c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>
        <v>4</v>
      </c>
      <c r="AQ11" s="30">
        <v>7</v>
      </c>
      <c r="AR11" s="30">
        <v>6</v>
      </c>
      <c r="AS11" s="30">
        <v>17</v>
      </c>
      <c r="AT11" s="30">
        <v>9</v>
      </c>
      <c r="AU11" s="30">
        <v>13</v>
      </c>
      <c r="AV11" s="30">
        <v>7</v>
      </c>
      <c r="AW11" s="30">
        <v>5</v>
      </c>
      <c r="AX11" s="30">
        <v>8</v>
      </c>
      <c r="AY11" s="30">
        <v>8</v>
      </c>
      <c r="AZ11" s="30">
        <v>15</v>
      </c>
      <c r="BA11" s="30">
        <v>10</v>
      </c>
      <c r="BB11" s="30">
        <v>13</v>
      </c>
      <c r="BC11" s="30">
        <v>11</v>
      </c>
      <c r="BD11" s="30">
        <v>11</v>
      </c>
      <c r="BE11" s="30">
        <v>10</v>
      </c>
      <c r="BF11" s="30">
        <v>6</v>
      </c>
      <c r="BG11" s="30">
        <v>13</v>
      </c>
      <c r="BH11" s="30">
        <v>7</v>
      </c>
      <c r="BI11" s="30">
        <v>17</v>
      </c>
      <c r="BJ11" s="30">
        <v>9</v>
      </c>
      <c r="BK11" s="30">
        <v>11</v>
      </c>
      <c r="BL11" s="93">
        <v>12</v>
      </c>
      <c r="BM11" s="80">
        <v>13</v>
      </c>
    </row>
    <row r="12" spans="1:65" s="5" customFormat="1" ht="18.75" customHeight="1">
      <c r="A12" s="41" t="s">
        <v>80</v>
      </c>
      <c r="B12" s="45">
        <f>SUM(C12:BM12)</f>
        <v>223</v>
      </c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>
        <v>2</v>
      </c>
      <c r="AQ12" s="30">
        <v>3</v>
      </c>
      <c r="AR12" s="30">
        <v>2</v>
      </c>
      <c r="AS12" s="30">
        <v>8</v>
      </c>
      <c r="AT12" s="30">
        <v>14</v>
      </c>
      <c r="AU12" s="30">
        <v>8</v>
      </c>
      <c r="AV12" s="30">
        <v>5</v>
      </c>
      <c r="AW12" s="30">
        <v>3</v>
      </c>
      <c r="AX12" s="30">
        <v>8</v>
      </c>
      <c r="AY12" s="30">
        <v>10</v>
      </c>
      <c r="AZ12" s="30">
        <v>15</v>
      </c>
      <c r="BA12" s="30">
        <v>11</v>
      </c>
      <c r="BB12" s="30">
        <v>10</v>
      </c>
      <c r="BC12" s="30">
        <v>8</v>
      </c>
      <c r="BD12" s="30">
        <v>13</v>
      </c>
      <c r="BE12" s="30">
        <v>12</v>
      </c>
      <c r="BF12" s="30">
        <v>7</v>
      </c>
      <c r="BG12" s="30">
        <v>18</v>
      </c>
      <c r="BH12" s="30">
        <v>9</v>
      </c>
      <c r="BI12" s="30">
        <v>9</v>
      </c>
      <c r="BJ12" s="30">
        <v>9</v>
      </c>
      <c r="BK12" s="30">
        <v>14</v>
      </c>
      <c r="BL12" s="93">
        <v>17</v>
      </c>
      <c r="BM12" s="80">
        <v>8</v>
      </c>
    </row>
    <row r="13" spans="1:65" s="5" customFormat="1" ht="18.75" customHeight="1">
      <c r="A13" s="42" t="s">
        <v>0</v>
      </c>
      <c r="B13" s="45">
        <f>SUM(C13:BM13)</f>
        <v>5</v>
      </c>
      <c r="C13" s="6"/>
      <c r="D13" s="2"/>
      <c r="E13" s="2"/>
      <c r="F13" s="2"/>
      <c r="G13" s="2"/>
      <c r="H13" s="2"/>
      <c r="I13" s="2"/>
      <c r="J13" s="2">
        <v>2</v>
      </c>
      <c r="K13" s="2"/>
      <c r="L13" s="2"/>
      <c r="M13" s="2"/>
      <c r="N13" s="2">
        <v>1</v>
      </c>
      <c r="O13" s="2">
        <v>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30"/>
      <c r="BL13" s="93"/>
      <c r="BM13" s="80"/>
    </row>
    <row r="14" spans="1:65" s="5" customFormat="1" ht="18.75" customHeight="1">
      <c r="A14" s="41" t="s">
        <v>91</v>
      </c>
      <c r="B14" s="45">
        <f>SUM(C14:BM14)</f>
        <v>164</v>
      </c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>
        <v>2</v>
      </c>
      <c r="O14" s="30"/>
      <c r="P14" s="30">
        <v>1</v>
      </c>
      <c r="Q14" s="30"/>
      <c r="R14" s="30">
        <v>1</v>
      </c>
      <c r="S14" s="30"/>
      <c r="T14" s="30">
        <v>2</v>
      </c>
      <c r="U14" s="30">
        <v>6</v>
      </c>
      <c r="V14" s="30"/>
      <c r="W14" s="30">
        <v>1</v>
      </c>
      <c r="X14" s="30"/>
      <c r="Y14" s="30"/>
      <c r="Z14" s="30"/>
      <c r="AA14" s="30"/>
      <c r="AB14" s="30"/>
      <c r="AC14" s="30"/>
      <c r="AD14" s="30"/>
      <c r="AE14" s="30">
        <v>1</v>
      </c>
      <c r="AF14" s="30">
        <v>1</v>
      </c>
      <c r="AG14" s="30"/>
      <c r="AH14" s="30"/>
      <c r="AI14" s="30"/>
      <c r="AJ14" s="30">
        <v>1</v>
      </c>
      <c r="AK14" s="30">
        <v>3</v>
      </c>
      <c r="AL14" s="30">
        <v>1</v>
      </c>
      <c r="AM14" s="30"/>
      <c r="AN14" s="30">
        <v>2</v>
      </c>
      <c r="AO14" s="30">
        <v>4</v>
      </c>
      <c r="AP14" s="30">
        <v>5</v>
      </c>
      <c r="AQ14" s="30">
        <v>5</v>
      </c>
      <c r="AR14" s="30">
        <v>1</v>
      </c>
      <c r="AS14" s="30">
        <v>7</v>
      </c>
      <c r="AT14" s="30">
        <v>11</v>
      </c>
      <c r="AU14" s="30">
        <v>13</v>
      </c>
      <c r="AV14" s="30">
        <v>12</v>
      </c>
      <c r="AW14" s="30">
        <v>12</v>
      </c>
      <c r="AX14" s="30">
        <v>13</v>
      </c>
      <c r="AY14" s="30">
        <v>9</v>
      </c>
      <c r="AZ14" s="30">
        <v>15</v>
      </c>
      <c r="BA14" s="30">
        <v>15</v>
      </c>
      <c r="BB14" s="30">
        <v>11</v>
      </c>
      <c r="BC14" s="30">
        <v>8</v>
      </c>
      <c r="BD14" s="30">
        <v>1</v>
      </c>
      <c r="BE14" s="30"/>
      <c r="BF14" s="30"/>
      <c r="BG14" s="30"/>
      <c r="BH14" s="30"/>
      <c r="BI14" s="30"/>
      <c r="BJ14" s="30"/>
      <c r="BK14" s="30"/>
      <c r="BL14" s="93"/>
      <c r="BM14" s="80"/>
    </row>
    <row r="15" spans="1:65" s="5" customFormat="1" ht="18.75" customHeight="1">
      <c r="A15" s="43" t="s">
        <v>66</v>
      </c>
      <c r="B15" s="45">
        <f>SUM(C15:BM15)</f>
        <v>78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>
        <v>1</v>
      </c>
      <c r="BC15" s="30"/>
      <c r="BD15" s="30">
        <v>9</v>
      </c>
      <c r="BE15" s="30">
        <v>5</v>
      </c>
      <c r="BF15" s="30">
        <v>8</v>
      </c>
      <c r="BG15" s="30">
        <v>7</v>
      </c>
      <c r="BH15" s="30">
        <v>12</v>
      </c>
      <c r="BI15" s="30">
        <v>7</v>
      </c>
      <c r="BJ15" s="30">
        <v>5</v>
      </c>
      <c r="BK15" s="30">
        <v>9</v>
      </c>
      <c r="BL15" s="93">
        <v>5</v>
      </c>
      <c r="BM15" s="80">
        <v>10</v>
      </c>
    </row>
    <row r="16" spans="1:65" s="5" customFormat="1" ht="18.75" customHeight="1">
      <c r="A16" s="43" t="s">
        <v>89</v>
      </c>
      <c r="B16" s="45">
        <f>SUM(C16:BM16)</f>
        <v>51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>
        <v>4</v>
      </c>
      <c r="BE16" s="30">
        <v>6</v>
      </c>
      <c r="BF16" s="30">
        <v>6</v>
      </c>
      <c r="BG16" s="30">
        <v>4</v>
      </c>
      <c r="BH16" s="30">
        <v>4</v>
      </c>
      <c r="BI16" s="30">
        <v>5</v>
      </c>
      <c r="BJ16" s="30">
        <v>3</v>
      </c>
      <c r="BK16" s="30">
        <v>5</v>
      </c>
      <c r="BL16" s="93">
        <v>7</v>
      </c>
      <c r="BM16" s="80">
        <v>7</v>
      </c>
    </row>
    <row r="17" spans="1:65" s="5" customFormat="1" ht="18.75" customHeight="1">
      <c r="A17" s="43" t="s">
        <v>67</v>
      </c>
      <c r="B17" s="45">
        <f>SUM(C17:BM17)</f>
        <v>68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2</v>
      </c>
      <c r="BC17" s="30">
        <v>1</v>
      </c>
      <c r="BD17" s="30">
        <v>6</v>
      </c>
      <c r="BE17" s="30">
        <v>2</v>
      </c>
      <c r="BF17" s="30">
        <v>7</v>
      </c>
      <c r="BG17" s="30">
        <v>6</v>
      </c>
      <c r="BH17" s="30">
        <v>3</v>
      </c>
      <c r="BI17" s="30">
        <v>5</v>
      </c>
      <c r="BJ17" s="30">
        <v>10</v>
      </c>
      <c r="BK17" s="30">
        <v>8</v>
      </c>
      <c r="BL17" s="93">
        <v>8</v>
      </c>
      <c r="BM17" s="80">
        <v>10</v>
      </c>
    </row>
    <row r="18" spans="1:65" s="5" customFormat="1" ht="18.75" customHeight="1">
      <c r="A18" s="41" t="s">
        <v>69</v>
      </c>
      <c r="B18" s="45">
        <f>SUM(C18:BM18)</f>
        <v>245</v>
      </c>
      <c r="C18" s="29"/>
      <c r="D18" s="30"/>
      <c r="E18" s="30"/>
      <c r="F18" s="30"/>
      <c r="G18" s="30"/>
      <c r="H18" s="30"/>
      <c r="I18" s="30"/>
      <c r="J18" s="30"/>
      <c r="K18" s="30">
        <v>1</v>
      </c>
      <c r="L18" s="30"/>
      <c r="M18" s="30"/>
      <c r="N18" s="30"/>
      <c r="O18" s="30"/>
      <c r="P18" s="30">
        <v>2</v>
      </c>
      <c r="Q18" s="30"/>
      <c r="R18" s="30">
        <v>4</v>
      </c>
      <c r="S18" s="30"/>
      <c r="T18" s="30"/>
      <c r="U18" s="30">
        <v>1</v>
      </c>
      <c r="V18" s="30">
        <v>1</v>
      </c>
      <c r="W18" s="30"/>
      <c r="X18" s="30"/>
      <c r="Y18" s="30">
        <v>2</v>
      </c>
      <c r="Z18" s="30"/>
      <c r="AA18" s="30">
        <v>1</v>
      </c>
      <c r="AB18" s="30"/>
      <c r="AC18" s="30"/>
      <c r="AD18" s="30"/>
      <c r="AE18" s="30">
        <v>1</v>
      </c>
      <c r="AF18" s="30">
        <v>5</v>
      </c>
      <c r="AG18" s="30"/>
      <c r="AH18" s="30"/>
      <c r="AI18" s="30">
        <v>1</v>
      </c>
      <c r="AJ18" s="30">
        <v>3</v>
      </c>
      <c r="AK18" s="30">
        <v>1</v>
      </c>
      <c r="AL18" s="30">
        <v>1</v>
      </c>
      <c r="AM18" s="30">
        <v>3</v>
      </c>
      <c r="AN18" s="30">
        <v>5</v>
      </c>
      <c r="AO18" s="30">
        <v>2</v>
      </c>
      <c r="AP18" s="30">
        <v>3</v>
      </c>
      <c r="AQ18" s="30">
        <v>2</v>
      </c>
      <c r="AR18" s="30">
        <v>4</v>
      </c>
      <c r="AS18" s="30">
        <v>6</v>
      </c>
      <c r="AT18" s="30">
        <v>5</v>
      </c>
      <c r="AU18" s="30">
        <v>3</v>
      </c>
      <c r="AV18" s="30">
        <v>2</v>
      </c>
      <c r="AW18" s="30">
        <v>7</v>
      </c>
      <c r="AX18" s="30">
        <v>9</v>
      </c>
      <c r="AY18" s="30">
        <v>9</v>
      </c>
      <c r="AZ18" s="30">
        <v>5</v>
      </c>
      <c r="BA18" s="30">
        <v>15</v>
      </c>
      <c r="BB18" s="30">
        <v>14</v>
      </c>
      <c r="BC18" s="30">
        <v>10</v>
      </c>
      <c r="BD18" s="30">
        <v>13</v>
      </c>
      <c r="BE18" s="30">
        <v>8</v>
      </c>
      <c r="BF18" s="30">
        <v>15</v>
      </c>
      <c r="BG18" s="30">
        <v>10</v>
      </c>
      <c r="BH18" s="30">
        <v>16</v>
      </c>
      <c r="BI18" s="30">
        <v>7</v>
      </c>
      <c r="BJ18" s="30">
        <v>10</v>
      </c>
      <c r="BK18" s="30">
        <v>13</v>
      </c>
      <c r="BL18" s="93">
        <v>15</v>
      </c>
      <c r="BM18" s="80">
        <v>10</v>
      </c>
    </row>
    <row r="19" spans="1:65" s="5" customFormat="1" ht="18.75" customHeight="1">
      <c r="A19" s="41" t="s">
        <v>70</v>
      </c>
      <c r="B19" s="45">
        <f>SUM(C19:BM19)</f>
        <v>143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>
        <v>1</v>
      </c>
      <c r="O19" s="30">
        <v>4</v>
      </c>
      <c r="P19" s="30">
        <v>1</v>
      </c>
      <c r="Q19" s="30"/>
      <c r="R19" s="30"/>
      <c r="S19" s="30"/>
      <c r="T19" s="30">
        <v>1</v>
      </c>
      <c r="U19" s="30">
        <v>2</v>
      </c>
      <c r="V19" s="30"/>
      <c r="W19" s="30"/>
      <c r="X19" s="30"/>
      <c r="Y19" s="30"/>
      <c r="Z19" s="30"/>
      <c r="AA19" s="30"/>
      <c r="AB19" s="30"/>
      <c r="AC19" s="30"/>
      <c r="AD19" s="30"/>
      <c r="AE19" s="30">
        <v>1</v>
      </c>
      <c r="AF19" s="30"/>
      <c r="AG19" s="30"/>
      <c r="AH19" s="30"/>
      <c r="AI19" s="30"/>
      <c r="AJ19" s="30"/>
      <c r="AK19" s="30">
        <v>4</v>
      </c>
      <c r="AL19" s="30">
        <v>2</v>
      </c>
      <c r="AM19" s="30">
        <v>3</v>
      </c>
      <c r="AN19" s="30">
        <v>1</v>
      </c>
      <c r="AO19" s="30"/>
      <c r="AP19" s="30">
        <v>2</v>
      </c>
      <c r="AQ19" s="30">
        <v>3</v>
      </c>
      <c r="AR19" s="30">
        <v>2</v>
      </c>
      <c r="AS19" s="30">
        <v>3</v>
      </c>
      <c r="AT19" s="30">
        <v>6</v>
      </c>
      <c r="AU19" s="30">
        <v>4</v>
      </c>
      <c r="AV19" s="30">
        <v>8</v>
      </c>
      <c r="AW19" s="30">
        <v>18</v>
      </c>
      <c r="AX19" s="30">
        <v>5</v>
      </c>
      <c r="AY19" s="30">
        <v>9</v>
      </c>
      <c r="AZ19" s="30">
        <v>9</v>
      </c>
      <c r="BA19" s="30">
        <v>6</v>
      </c>
      <c r="BB19" s="30">
        <v>2</v>
      </c>
      <c r="BC19" s="30">
        <v>5</v>
      </c>
      <c r="BD19" s="30">
        <v>2</v>
      </c>
      <c r="BE19" s="30">
        <v>5</v>
      </c>
      <c r="BF19" s="30">
        <v>4</v>
      </c>
      <c r="BG19" s="30">
        <v>2</v>
      </c>
      <c r="BH19" s="30">
        <v>3</v>
      </c>
      <c r="BI19" s="30">
        <v>7</v>
      </c>
      <c r="BJ19" s="30">
        <v>5</v>
      </c>
      <c r="BK19" s="30">
        <v>3</v>
      </c>
      <c r="BL19" s="93">
        <v>4</v>
      </c>
      <c r="BM19" s="80">
        <v>6</v>
      </c>
    </row>
    <row r="20" spans="1:65" s="5" customFormat="1" ht="18.75" customHeight="1">
      <c r="A20" s="41" t="s">
        <v>71</v>
      </c>
      <c r="B20" s="45">
        <f>SUM(C20:BM20)</f>
        <v>111</v>
      </c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>
        <v>1</v>
      </c>
      <c r="O20" s="30"/>
      <c r="P20" s="30">
        <v>1</v>
      </c>
      <c r="Q20" s="30"/>
      <c r="R20" s="30"/>
      <c r="S20" s="30"/>
      <c r="T20" s="30"/>
      <c r="U20" s="30">
        <v>2</v>
      </c>
      <c r="V20" s="30"/>
      <c r="W20" s="30"/>
      <c r="X20" s="30">
        <v>2</v>
      </c>
      <c r="Y20" s="30">
        <v>2</v>
      </c>
      <c r="Z20" s="30"/>
      <c r="AA20" s="30"/>
      <c r="AB20" s="30"/>
      <c r="AC20" s="30">
        <v>2</v>
      </c>
      <c r="AD20" s="30">
        <v>1</v>
      </c>
      <c r="AE20" s="30">
        <v>4</v>
      </c>
      <c r="AF20" s="30">
        <v>2</v>
      </c>
      <c r="AG20" s="30">
        <v>2</v>
      </c>
      <c r="AH20" s="30">
        <v>1</v>
      </c>
      <c r="AI20" s="30">
        <v>2</v>
      </c>
      <c r="AJ20" s="30">
        <v>1</v>
      </c>
      <c r="AK20" s="30">
        <v>1</v>
      </c>
      <c r="AL20" s="30">
        <v>1</v>
      </c>
      <c r="AM20" s="30"/>
      <c r="AN20" s="30">
        <v>1</v>
      </c>
      <c r="AO20" s="30"/>
      <c r="AP20" s="30">
        <v>1</v>
      </c>
      <c r="AQ20" s="30">
        <v>2</v>
      </c>
      <c r="AR20" s="30">
        <v>1</v>
      </c>
      <c r="AS20" s="30">
        <v>1</v>
      </c>
      <c r="AT20" s="30">
        <v>2</v>
      </c>
      <c r="AU20" s="30">
        <v>5</v>
      </c>
      <c r="AV20" s="30">
        <v>2</v>
      </c>
      <c r="AW20" s="30">
        <v>3</v>
      </c>
      <c r="AX20" s="30">
        <v>2</v>
      </c>
      <c r="AY20" s="30">
        <v>4</v>
      </c>
      <c r="AZ20" s="30">
        <v>4</v>
      </c>
      <c r="BA20" s="30">
        <v>1</v>
      </c>
      <c r="BB20" s="30">
        <v>1</v>
      </c>
      <c r="BC20" s="30">
        <v>5</v>
      </c>
      <c r="BD20" s="30">
        <v>5</v>
      </c>
      <c r="BE20" s="30">
        <v>6</v>
      </c>
      <c r="BF20" s="30">
        <v>2</v>
      </c>
      <c r="BG20" s="30">
        <v>3</v>
      </c>
      <c r="BH20" s="30">
        <v>8</v>
      </c>
      <c r="BI20" s="30">
        <v>4</v>
      </c>
      <c r="BJ20" s="30">
        <v>7</v>
      </c>
      <c r="BK20" s="30">
        <v>4</v>
      </c>
      <c r="BL20" s="93">
        <v>7</v>
      </c>
      <c r="BM20" s="80">
        <v>5</v>
      </c>
    </row>
    <row r="21" spans="1:65" s="5" customFormat="1" ht="18.75" customHeight="1">
      <c r="A21" s="41" t="s">
        <v>72</v>
      </c>
      <c r="B21" s="45">
        <f>SUM(C21:BM21)</f>
        <v>317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>
        <v>1</v>
      </c>
      <c r="N21" s="30"/>
      <c r="O21" s="30"/>
      <c r="P21" s="30"/>
      <c r="Q21" s="30"/>
      <c r="R21" s="30">
        <v>2</v>
      </c>
      <c r="S21" s="30">
        <v>1</v>
      </c>
      <c r="T21" s="30"/>
      <c r="U21" s="30">
        <v>4</v>
      </c>
      <c r="V21" s="30"/>
      <c r="W21" s="30">
        <v>1</v>
      </c>
      <c r="X21" s="30"/>
      <c r="Y21" s="30">
        <v>1</v>
      </c>
      <c r="Z21" s="30">
        <v>1</v>
      </c>
      <c r="AA21" s="30"/>
      <c r="AB21" s="30">
        <v>1</v>
      </c>
      <c r="AC21" s="30"/>
      <c r="AD21" s="30">
        <v>1</v>
      </c>
      <c r="AE21" s="30">
        <v>4</v>
      </c>
      <c r="AF21" s="30"/>
      <c r="AG21" s="30"/>
      <c r="AH21" s="30"/>
      <c r="AI21" s="30">
        <v>1</v>
      </c>
      <c r="AJ21" s="30"/>
      <c r="AK21" s="30"/>
      <c r="AL21" s="30"/>
      <c r="AM21" s="30">
        <v>4</v>
      </c>
      <c r="AN21" s="30"/>
      <c r="AO21" s="30">
        <v>3</v>
      </c>
      <c r="AP21" s="30">
        <v>5</v>
      </c>
      <c r="AQ21" s="30">
        <v>5</v>
      </c>
      <c r="AR21" s="30">
        <v>8</v>
      </c>
      <c r="AS21" s="30">
        <v>11</v>
      </c>
      <c r="AT21" s="30">
        <v>9</v>
      </c>
      <c r="AU21" s="30">
        <v>15</v>
      </c>
      <c r="AV21" s="30">
        <v>14</v>
      </c>
      <c r="AW21" s="30">
        <v>14</v>
      </c>
      <c r="AX21" s="30">
        <v>15</v>
      </c>
      <c r="AY21" s="30">
        <v>18</v>
      </c>
      <c r="AZ21" s="30">
        <v>15</v>
      </c>
      <c r="BA21" s="30">
        <v>16</v>
      </c>
      <c r="BB21" s="30">
        <v>16</v>
      </c>
      <c r="BC21" s="30">
        <v>16</v>
      </c>
      <c r="BD21" s="30">
        <v>26</v>
      </c>
      <c r="BE21" s="30">
        <v>9</v>
      </c>
      <c r="BF21" s="30">
        <v>10</v>
      </c>
      <c r="BG21" s="30">
        <v>9</v>
      </c>
      <c r="BH21" s="30">
        <v>10</v>
      </c>
      <c r="BI21" s="30">
        <v>8</v>
      </c>
      <c r="BJ21" s="30">
        <v>15</v>
      </c>
      <c r="BK21" s="30">
        <v>8</v>
      </c>
      <c r="BL21" s="93">
        <v>13</v>
      </c>
      <c r="BM21" s="80">
        <v>7</v>
      </c>
    </row>
    <row r="22" spans="1:65" s="5" customFormat="1" ht="18.75" customHeight="1">
      <c r="A22" s="41" t="s">
        <v>73</v>
      </c>
      <c r="B22" s="45">
        <f>SUM(C22:BM22)</f>
        <v>327</v>
      </c>
      <c r="C22" s="29">
        <v>2</v>
      </c>
      <c r="D22" s="30"/>
      <c r="E22" s="30"/>
      <c r="F22" s="30">
        <v>1</v>
      </c>
      <c r="G22" s="30">
        <v>1</v>
      </c>
      <c r="H22" s="30">
        <v>1</v>
      </c>
      <c r="I22" s="30"/>
      <c r="J22" s="30"/>
      <c r="K22" s="30">
        <v>1</v>
      </c>
      <c r="L22" s="30">
        <v>2</v>
      </c>
      <c r="M22" s="30"/>
      <c r="N22" s="30"/>
      <c r="O22" s="30">
        <v>1</v>
      </c>
      <c r="P22" s="30"/>
      <c r="Q22" s="30"/>
      <c r="R22" s="30">
        <v>1</v>
      </c>
      <c r="S22" s="30">
        <v>1</v>
      </c>
      <c r="T22" s="30">
        <v>4</v>
      </c>
      <c r="U22" s="30">
        <v>5</v>
      </c>
      <c r="V22" s="30"/>
      <c r="W22" s="30"/>
      <c r="X22" s="30">
        <v>1</v>
      </c>
      <c r="Y22" s="30">
        <v>4</v>
      </c>
      <c r="Z22" s="30">
        <v>1</v>
      </c>
      <c r="AA22" s="30">
        <v>1</v>
      </c>
      <c r="AB22" s="30">
        <v>2</v>
      </c>
      <c r="AC22" s="30">
        <v>2</v>
      </c>
      <c r="AD22" s="30">
        <v>2</v>
      </c>
      <c r="AE22" s="30">
        <v>1</v>
      </c>
      <c r="AF22" s="30">
        <v>5</v>
      </c>
      <c r="AG22" s="30">
        <v>6</v>
      </c>
      <c r="AH22" s="30">
        <v>3</v>
      </c>
      <c r="AI22" s="30">
        <v>7</v>
      </c>
      <c r="AJ22" s="30">
        <v>7</v>
      </c>
      <c r="AK22" s="30">
        <v>5</v>
      </c>
      <c r="AL22" s="30">
        <v>6</v>
      </c>
      <c r="AM22" s="30">
        <v>8</v>
      </c>
      <c r="AN22" s="30">
        <v>5</v>
      </c>
      <c r="AO22" s="30">
        <v>7</v>
      </c>
      <c r="AP22" s="30">
        <v>6</v>
      </c>
      <c r="AQ22" s="30">
        <v>5</v>
      </c>
      <c r="AR22" s="30">
        <v>7</v>
      </c>
      <c r="AS22" s="30">
        <v>8</v>
      </c>
      <c r="AT22" s="30">
        <v>14</v>
      </c>
      <c r="AU22" s="30">
        <v>7</v>
      </c>
      <c r="AV22" s="30">
        <v>14</v>
      </c>
      <c r="AW22" s="30">
        <v>10</v>
      </c>
      <c r="AX22" s="30">
        <v>6</v>
      </c>
      <c r="AY22" s="30">
        <v>14</v>
      </c>
      <c r="AZ22" s="30">
        <v>10</v>
      </c>
      <c r="BA22" s="30">
        <v>8</v>
      </c>
      <c r="BB22" s="30">
        <v>7</v>
      </c>
      <c r="BC22" s="30">
        <v>7</v>
      </c>
      <c r="BD22" s="30">
        <v>7</v>
      </c>
      <c r="BE22" s="30">
        <v>12</v>
      </c>
      <c r="BF22" s="30">
        <v>7</v>
      </c>
      <c r="BG22" s="30">
        <v>12</v>
      </c>
      <c r="BH22" s="30">
        <v>10</v>
      </c>
      <c r="BI22" s="30">
        <v>11</v>
      </c>
      <c r="BJ22" s="30">
        <v>11</v>
      </c>
      <c r="BK22" s="30">
        <v>18</v>
      </c>
      <c r="BL22" s="93">
        <v>8</v>
      </c>
      <c r="BM22" s="80">
        <v>15</v>
      </c>
    </row>
    <row r="23" spans="1:65" s="37" customFormat="1" ht="25.5" customHeight="1" thickBot="1">
      <c r="A23" s="44" t="s">
        <v>74</v>
      </c>
      <c r="B23" s="46">
        <f>SUM(C23:BM23)</f>
        <v>139</v>
      </c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v>1</v>
      </c>
      <c r="U23" s="35">
        <v>2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v>3</v>
      </c>
      <c r="AL23" s="35">
        <v>1</v>
      </c>
      <c r="AM23" s="35">
        <v>4</v>
      </c>
      <c r="AN23" s="35">
        <v>3</v>
      </c>
      <c r="AO23" s="35">
        <v>7</v>
      </c>
      <c r="AP23" s="35"/>
      <c r="AQ23" s="35">
        <v>7</v>
      </c>
      <c r="AR23" s="35">
        <v>4</v>
      </c>
      <c r="AS23" s="35">
        <v>4</v>
      </c>
      <c r="AT23" s="35">
        <v>13</v>
      </c>
      <c r="AU23" s="35">
        <v>4</v>
      </c>
      <c r="AV23" s="35">
        <v>5</v>
      </c>
      <c r="AW23" s="35">
        <v>6</v>
      </c>
      <c r="AX23" s="35">
        <v>5</v>
      </c>
      <c r="AY23" s="35">
        <v>4</v>
      </c>
      <c r="AZ23" s="35">
        <v>6</v>
      </c>
      <c r="BA23" s="35">
        <v>10</v>
      </c>
      <c r="BB23" s="35">
        <v>5</v>
      </c>
      <c r="BC23" s="35">
        <v>5</v>
      </c>
      <c r="BD23" s="35">
        <v>1</v>
      </c>
      <c r="BE23" s="35">
        <v>2</v>
      </c>
      <c r="BF23" s="35">
        <v>5</v>
      </c>
      <c r="BG23" s="35">
        <v>4</v>
      </c>
      <c r="BH23" s="35">
        <v>4</v>
      </c>
      <c r="BI23" s="35">
        <v>6</v>
      </c>
      <c r="BJ23" s="35">
        <v>2</v>
      </c>
      <c r="BK23" s="35">
        <v>4</v>
      </c>
      <c r="BL23" s="94">
        <v>4</v>
      </c>
      <c r="BM23" s="80">
        <v>8</v>
      </c>
    </row>
    <row r="24" spans="1:65" ht="17.25" customHeight="1" thickBot="1">
      <c r="A24" s="38" t="s">
        <v>63</v>
      </c>
      <c r="B24" s="39">
        <f>SUM(B2:B23)</f>
        <v>3416</v>
      </c>
      <c r="C24" s="32">
        <f>SUM(C2:C23)</f>
        <v>2</v>
      </c>
      <c r="D24" s="33">
        <f>SUM(D2:D23)</f>
        <v>0</v>
      </c>
      <c r="E24" s="33">
        <f>SUM(E2:E23)</f>
        <v>0</v>
      </c>
      <c r="F24" s="33">
        <f>SUM(F2:F23)</f>
        <v>1</v>
      </c>
      <c r="G24" s="33">
        <f>SUM(G2:G23)</f>
        <v>1</v>
      </c>
      <c r="H24" s="33">
        <f>SUM(H2:H23)</f>
        <v>1</v>
      </c>
      <c r="I24" s="33">
        <f>SUM(I2:I23)</f>
        <v>0</v>
      </c>
      <c r="J24" s="33">
        <f>SUM(J2:J23)</f>
        <v>2</v>
      </c>
      <c r="K24" s="33">
        <f>SUM(K2:K23)</f>
        <v>2</v>
      </c>
      <c r="L24" s="33">
        <f>SUM(L2:L23)</f>
        <v>7</v>
      </c>
      <c r="M24" s="33">
        <f>SUM(M2:M23)</f>
        <v>1</v>
      </c>
      <c r="N24" s="33">
        <f>SUM(N2:N23)</f>
        <v>7</v>
      </c>
      <c r="O24" s="33">
        <f>SUM(O2:O23)</f>
        <v>11</v>
      </c>
      <c r="P24" s="33">
        <f>SUM(P2:P23)</f>
        <v>12</v>
      </c>
      <c r="Q24" s="33">
        <f>SUM(Q2:Q23)</f>
        <v>5</v>
      </c>
      <c r="R24" s="33">
        <f>SUM(R2:R23)</f>
        <v>9</v>
      </c>
      <c r="S24" s="33">
        <f>SUM(S2:S23)</f>
        <v>4</v>
      </c>
      <c r="T24" s="33">
        <f>SUM(T2:T23)</f>
        <v>15</v>
      </c>
      <c r="U24" s="33">
        <f>SUM(U2:U23)</f>
        <v>38</v>
      </c>
      <c r="V24" s="33">
        <f>SUM(V2:V23)</f>
        <v>3</v>
      </c>
      <c r="W24" s="33">
        <f>SUM(W2:W23)</f>
        <v>4</v>
      </c>
      <c r="X24" s="33">
        <f>SUM(X2:X23)</f>
        <v>4</v>
      </c>
      <c r="Y24" s="33">
        <f>SUM(Y2:Y23)</f>
        <v>11</v>
      </c>
      <c r="Z24" s="33">
        <f>SUM(Z2:Z23)</f>
        <v>8</v>
      </c>
      <c r="AA24" s="33">
        <f>SUM(AA2:AA23)</f>
        <v>7</v>
      </c>
      <c r="AB24" s="33">
        <f>SUM(AB2:AB23)</f>
        <v>8</v>
      </c>
      <c r="AC24" s="33">
        <f>SUM(AC2:AC23)</f>
        <v>12</v>
      </c>
      <c r="AD24" s="33">
        <f>SUM(AD2:AD23)</f>
        <v>12</v>
      </c>
      <c r="AE24" s="33">
        <f>SUM(AE2:AE23)</f>
        <v>15</v>
      </c>
      <c r="AF24" s="33">
        <f>SUM(AF2:AF23)</f>
        <v>19</v>
      </c>
      <c r="AG24" s="33">
        <f>SUM(AG2:AG23)</f>
        <v>22</v>
      </c>
      <c r="AH24" s="33">
        <f>SUM(AH2:AH23)</f>
        <v>17</v>
      </c>
      <c r="AI24" s="33">
        <f>SUM(AI2:AI23)</f>
        <v>25</v>
      </c>
      <c r="AJ24" s="33">
        <f>SUM(AJ2:AJ23)</f>
        <v>24</v>
      </c>
      <c r="AK24" s="33">
        <f>SUM(AK2:AK23)</f>
        <v>45</v>
      </c>
      <c r="AL24" s="33">
        <f>SUM(AL2:AL23)</f>
        <v>35</v>
      </c>
      <c r="AM24" s="33">
        <f>SUM(AM2:AM23)</f>
        <v>43</v>
      </c>
      <c r="AN24" s="39">
        <f>SUM(AN2:AN23)</f>
        <v>41</v>
      </c>
      <c r="AO24" s="39">
        <f>SUM(AO2:AO23)</f>
        <v>58</v>
      </c>
      <c r="AP24" s="39">
        <f>SUM(AP2:AP23)</f>
        <v>45</v>
      </c>
      <c r="AQ24" s="39">
        <f>SUM(AQ2:AQ23)</f>
        <v>69</v>
      </c>
      <c r="AR24" s="39">
        <f>SUM(AR2:AR23)</f>
        <v>74</v>
      </c>
      <c r="AS24" s="39">
        <f>SUM(AS2:AS23)</f>
        <v>103</v>
      </c>
      <c r="AT24" s="39">
        <f>SUM(AT2:AT23)</f>
        <v>123</v>
      </c>
      <c r="AU24" s="39">
        <f>SUM(AU2:AU23)</f>
        <v>119</v>
      </c>
      <c r="AV24" s="39">
        <f>SUM(AV2:AV23)</f>
        <v>111</v>
      </c>
      <c r="AW24" s="39">
        <f>SUM(AW2:AW23)</f>
        <v>118</v>
      </c>
      <c r="AX24" s="39">
        <f>SUM(AX2:AX23)</f>
        <v>116</v>
      </c>
      <c r="AY24" s="39">
        <f>SUM(AY2:AY23)</f>
        <v>131</v>
      </c>
      <c r="AZ24" s="39">
        <f>SUM(AZ2:AZ23)</f>
        <v>135</v>
      </c>
      <c r="BA24" s="39">
        <f>SUM(BA2:BA23)</f>
        <v>165</v>
      </c>
      <c r="BB24" s="39">
        <f>SUM(BB2:BB23)</f>
        <v>124</v>
      </c>
      <c r="BC24" s="39">
        <f>SUM(BC2:BC23)</f>
        <v>122</v>
      </c>
      <c r="BD24" s="39">
        <f>SUM(BD2:BD23)</f>
        <v>148</v>
      </c>
      <c r="BE24" s="39">
        <f>SUM(BE2:BE23)</f>
        <v>140</v>
      </c>
      <c r="BF24" s="39">
        <f>SUM(BF2:BF23)</f>
        <v>116</v>
      </c>
      <c r="BG24" s="39">
        <f>SUM(BG2:BG23)</f>
        <v>137</v>
      </c>
      <c r="BH24" s="39">
        <f>SUM(BH2:BH23)</f>
        <v>125</v>
      </c>
      <c r="BI24" s="39">
        <f>SUM(BI2:BI23)</f>
        <v>113</v>
      </c>
      <c r="BJ24" s="39">
        <f>SUM(BJ2:BJ23)</f>
        <v>122</v>
      </c>
      <c r="BK24" s="39">
        <f>SUM(BK2:BK23)</f>
        <v>143</v>
      </c>
      <c r="BL24" s="95">
        <f>SUM(BL2:BL23)</f>
        <v>148</v>
      </c>
      <c r="BM24" s="96">
        <f>SUM(BM2:BM23)</f>
        <v>138</v>
      </c>
    </row>
    <row r="32" spans="1:65" ht="17.25" customHeight="1">
      <c r="A32" s="13"/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orientation="landscape" horizontalDpi="300" verticalDpi="300" r:id="rId1"/>
  <headerFooter alignWithMargins="0">
    <oddHeader>&amp;C&amp;"Arial,Negrito"&amp;12DOUTORADO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Mestrado</vt:lpstr>
      <vt:lpstr>Doutorado</vt:lpstr>
    </vt:vector>
  </TitlesOfParts>
  <Company>Escola Politécnica da USP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Francisco Mammana de Barros</dc:creator>
  <cp:lastModifiedBy>cristina.vigolo</cp:lastModifiedBy>
  <cp:lastPrinted>2011-02-21T17:01:11Z</cp:lastPrinted>
  <dcterms:created xsi:type="dcterms:W3CDTF">2002-07-23T16:51:04Z</dcterms:created>
  <dcterms:modified xsi:type="dcterms:W3CDTF">2018-01-03T15:42:16Z</dcterms:modified>
</cp:coreProperties>
</file>