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ara e Família\Desktop\"/>
    </mc:Choice>
  </mc:AlternateContent>
  <bookViews>
    <workbookView xWindow="0" yWindow="0" windowWidth="21600" windowHeight="963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 l="1"/>
  <c r="H9" i="1" s="1"/>
  <c r="G10" i="1" s="1"/>
  <c r="D33" i="1" l="1"/>
  <c r="D39" i="1"/>
  <c r="D9" i="1" s="1"/>
  <c r="D40" i="1" l="1"/>
</calcChain>
</file>

<file path=xl/comments1.xml><?xml version="1.0" encoding="utf-8"?>
<comments xmlns="http://schemas.openxmlformats.org/spreadsheetml/2006/main">
  <authors>
    <author>3501602</author>
  </authors>
  <commentList>
    <comment ref="G6" authorId="0" shapeId="0">
      <text>
        <r>
          <rPr>
            <sz val="9"/>
            <color indexed="81"/>
            <rFont val="Tahoma"/>
            <family val="2"/>
          </rPr>
          <t xml:space="preserve">Calcula os valores automaticamente a partir do prenchimento da tabela </t>
        </r>
        <r>
          <rPr>
            <i/>
            <sz val="9"/>
            <color indexed="81"/>
            <rFont val="Tahoma"/>
            <family val="2"/>
          </rPr>
          <t>"Aplicação dos recursos financeiros"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O valor do Aporte Financeiro deve ser IGUAL ao indicado na </t>
        </r>
        <r>
          <rPr>
            <b/>
            <sz val="9"/>
            <color indexed="81"/>
            <rFont val="Tahoma"/>
            <family val="2"/>
          </rPr>
          <t>Minuta final</t>
        </r>
        <r>
          <rPr>
            <sz val="9"/>
            <color indexed="81"/>
            <rFont val="Tahoma"/>
            <family val="2"/>
          </rPr>
          <t xml:space="preserve"> do convênio/contrato e no </t>
        </r>
        <r>
          <rPr>
            <b/>
            <sz val="9"/>
            <color indexed="81"/>
            <rFont val="Tahoma"/>
            <family val="2"/>
          </rPr>
          <t>Formulário de submissão de projetos</t>
        </r>
        <r>
          <rPr>
            <sz val="9"/>
            <color indexed="81"/>
            <rFont val="Tahoma"/>
            <family val="2"/>
          </rPr>
          <t xml:space="preserve"> da ATPCE. E deve ser igual ao do campo automático 27 - "</t>
        </r>
        <r>
          <rPr>
            <i/>
            <sz val="9"/>
            <color indexed="81"/>
            <rFont val="Tahoma"/>
            <family val="2"/>
          </rPr>
          <t>Total do convênio/contrato</t>
        </r>
        <r>
          <rPr>
            <sz val="9"/>
            <color indexed="81"/>
            <rFont val="Tahoma"/>
            <family val="2"/>
          </rPr>
          <t>".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Base de cálculo para o campo 25 - "Taxas USP". Que isentam os gastos do campo 7 - "Monitor/Bolsista" e dos campos (19-22) de Despesas de Capital.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Valor deve ser igual a 0 (ZERO) ao final do preenchimento da tabela </t>
        </r>
        <r>
          <rPr>
            <i/>
            <sz val="9"/>
            <color indexed="81"/>
            <rFont val="Tahoma"/>
            <family val="2"/>
          </rPr>
          <t>"Aplicação dos recursos financeiros"</t>
        </r>
        <r>
          <rPr>
            <sz val="9"/>
            <color indexed="81"/>
            <rFont val="Tahoma"/>
            <family val="2"/>
          </rPr>
          <t>.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Taxas dos campos 24-26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1 -</t>
        </r>
        <r>
          <rPr>
            <i/>
            <sz val="9"/>
            <color indexed="81"/>
            <rFont val="Tahoma"/>
            <family val="2"/>
          </rPr>
          <t>"Aporte financeiro".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Taxa de promoção da pesquisa, ensino, cultura e extensão na Universidade. Resolução 7290/2016.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2 -</t>
        </r>
        <r>
          <rPr>
            <i/>
            <sz val="9"/>
            <color indexed="81"/>
            <rFont val="Tahoma"/>
            <family val="2"/>
          </rPr>
          <t>"Base de cálculos para taxas de overhead"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Convênio USP - Fundações.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 sobre o valor do campo 1 -</t>
        </r>
        <r>
          <rPr>
            <i/>
            <sz val="9"/>
            <color indexed="81"/>
            <rFont val="Tahoma"/>
            <family val="2"/>
          </rPr>
          <t>"Aporte Financeiro".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B39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39" authorId="0" shape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40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</commentList>
</comments>
</file>

<file path=xl/sharedStrings.xml><?xml version="1.0" encoding="utf-8"?>
<sst xmlns="http://schemas.openxmlformats.org/spreadsheetml/2006/main" count="43" uniqueCount="43">
  <si>
    <t>Pagamento de Pessoal e Encargos</t>
  </si>
  <si>
    <t>Docentes USP - Coordenadores</t>
  </si>
  <si>
    <t>Docentes USP - Não Coordenadores</t>
  </si>
  <si>
    <t>Professores Convidados</t>
  </si>
  <si>
    <t>Encargos - ISS</t>
  </si>
  <si>
    <t>Transporte</t>
  </si>
  <si>
    <t>Hospedagem</t>
  </si>
  <si>
    <t>Alimentação</t>
  </si>
  <si>
    <t>Diárias</t>
  </si>
  <si>
    <t>Pessoas Físicas</t>
  </si>
  <si>
    <t>Pessoas Jurídicas</t>
  </si>
  <si>
    <t>Material de Consumo Nacional</t>
  </si>
  <si>
    <t>Material de Consumo Importado</t>
  </si>
  <si>
    <t>Obras</t>
  </si>
  <si>
    <t>Instalações</t>
  </si>
  <si>
    <t>Equipamentos Nacionais</t>
  </si>
  <si>
    <t>Equipamentos Importados</t>
  </si>
  <si>
    <t>Descrição</t>
  </si>
  <si>
    <t>Despesas Correntes/Custeio</t>
  </si>
  <si>
    <t>Despesas com pessoal</t>
  </si>
  <si>
    <t>Serviços de terceiros</t>
  </si>
  <si>
    <t>Material de Consumo</t>
  </si>
  <si>
    <t>Despesas de Capital</t>
  </si>
  <si>
    <t>Total do contrato</t>
  </si>
  <si>
    <t>Aplicação dos Recursos Financeiros</t>
  </si>
  <si>
    <t>Bolsa Estudante-No País e/ouExterior</t>
  </si>
  <si>
    <t>Valores</t>
  </si>
  <si>
    <t>Total Capital</t>
  </si>
  <si>
    <t>Total Custeio</t>
  </si>
  <si>
    <t>Taxas USP (cfe resolução 7290/2016)</t>
  </si>
  <si>
    <t>Adicional 5% apoio a projetos USP</t>
  </si>
  <si>
    <t>#</t>
  </si>
  <si>
    <t xml:space="preserve">Base de cálculo para taxas de overhead </t>
  </si>
  <si>
    <t>Taxas Fundação</t>
  </si>
  <si>
    <t>Valor descontadas as taxas</t>
  </si>
  <si>
    <t>Taxas</t>
  </si>
  <si>
    <t>Valor total do contrato</t>
  </si>
  <si>
    <t>Valor remanescente para as despesas</t>
  </si>
  <si>
    <t>Calculadora auxiliar de preenchimento</t>
  </si>
  <si>
    <t>Aporte Financeiro*</t>
  </si>
  <si>
    <t>* Campo de preenchimento obrigatório.</t>
  </si>
  <si>
    <t>Monitor/Bolsista/Estagiário</t>
  </si>
  <si>
    <t>Tabela de Aplicação dos recursos financeiros para termos aditivos de convênios aprovados antes de 30/09/2020, sob vigência da Resolução USP 7290/2016.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</si>
</sst>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R$&quot;\ #,##0.00;\-&quot;R$&quot;\ #,##0.00"/>
    <numFmt numFmtId="43" formatCode="_-* #,##0.00_-;\-* #,##0.00_-;_-* &quot;-&quot;??_-;_-@_-"/>
    <numFmt numFmtId="164" formatCode="0.0%"/>
  </numFmts>
  <fonts count="18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73737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5" fillId="0" borderId="10" xfId="0" applyFont="1" applyBorder="1"/>
    <xf numFmtId="4" fontId="6" fillId="2" borderId="1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43" fontId="0" fillId="5" borderId="0" xfId="1" applyFont="1" applyFill="1"/>
    <xf numFmtId="43" fontId="0" fillId="5" borderId="0" xfId="0" applyNumberFormat="1" applyFill="1"/>
    <xf numFmtId="0" fontId="1" fillId="5" borderId="0" xfId="0" applyFont="1" applyFill="1"/>
    <xf numFmtId="0" fontId="7" fillId="5" borderId="0" xfId="0" applyFont="1" applyFill="1" applyAlignment="1"/>
    <xf numFmtId="0" fontId="4" fillId="5" borderId="0" xfId="0" applyFont="1" applyFill="1"/>
    <xf numFmtId="164" fontId="0" fillId="5" borderId="0" xfId="0" applyNumberFormat="1" applyFill="1"/>
    <xf numFmtId="0" fontId="4" fillId="5" borderId="0" xfId="0" applyFont="1" applyFill="1" applyAlignment="1">
      <alignment horizontal="justify"/>
    </xf>
    <xf numFmtId="43" fontId="5" fillId="0" borderId="4" xfId="1" applyFont="1" applyBorder="1" applyProtection="1">
      <protection locked="0"/>
    </xf>
    <xf numFmtId="4" fontId="6" fillId="0" borderId="9" xfId="0" applyNumberFormat="1" applyFont="1" applyBorder="1" applyAlignment="1">
      <alignment horizontal="left"/>
    </xf>
    <xf numFmtId="43" fontId="0" fillId="4" borderId="17" xfId="1" applyFont="1" applyFill="1" applyBorder="1" applyAlignment="1">
      <alignment horizontal="left"/>
    </xf>
    <xf numFmtId="43" fontId="0" fillId="4" borderId="19" xfId="1" applyFont="1" applyFill="1" applyBorder="1" applyAlignment="1">
      <alignment horizontal="left"/>
    </xf>
    <xf numFmtId="43" fontId="0" fillId="4" borderId="21" xfId="1" applyFont="1" applyFill="1" applyBorder="1" applyAlignment="1">
      <alignment horizontal="left"/>
    </xf>
    <xf numFmtId="7" fontId="0" fillId="4" borderId="20" xfId="1" applyNumberFormat="1" applyFont="1" applyFill="1" applyBorder="1"/>
    <xf numFmtId="7" fontId="0" fillId="4" borderId="18" xfId="0" applyNumberFormat="1" applyFill="1" applyBorder="1"/>
    <xf numFmtId="7" fontId="0" fillId="4" borderId="22" xfId="1" applyNumberFormat="1" applyFont="1" applyFill="1" applyBorder="1"/>
    <xf numFmtId="0" fontId="0" fillId="0" borderId="3" xfId="0" applyFont="1" applyBorder="1" applyAlignment="1">
      <alignment horizontal="center"/>
    </xf>
    <xf numFmtId="43" fontId="13" fillId="4" borderId="4" xfId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7" fillId="3" borderId="12" xfId="0" applyFont="1" applyFill="1" applyBorder="1"/>
    <xf numFmtId="4" fontId="14" fillId="4" borderId="0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0" fontId="16" fillId="3" borderId="11" xfId="0" applyFont="1" applyFill="1" applyBorder="1"/>
    <xf numFmtId="0" fontId="16" fillId="3" borderId="10" xfId="0" applyFont="1" applyFill="1" applyBorder="1"/>
    <xf numFmtId="43" fontId="12" fillId="3" borderId="4" xfId="1" applyFont="1" applyFill="1" applyBorder="1"/>
    <xf numFmtId="43" fontId="7" fillId="3" borderId="8" xfId="1" applyFont="1" applyFill="1" applyBorder="1"/>
    <xf numFmtId="43" fontId="8" fillId="5" borderId="4" xfId="1" applyFont="1" applyFill="1" applyBorder="1" applyProtection="1">
      <protection locked="0"/>
    </xf>
    <xf numFmtId="0" fontId="0" fillId="5" borderId="0" xfId="0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3" fontId="17" fillId="0" borderId="23" xfId="1" applyFont="1" applyFill="1" applyBorder="1" applyAlignment="1">
      <alignment horizontal="left" wrapText="1"/>
    </xf>
    <xf numFmtId="43" fontId="17" fillId="0" borderId="0" xfId="1" applyFont="1" applyFill="1" applyBorder="1" applyAlignment="1">
      <alignment horizontal="left" wrapText="1"/>
    </xf>
    <xf numFmtId="43" fontId="6" fillId="6" borderId="13" xfId="1" applyFont="1" applyFill="1" applyBorder="1" applyAlignment="1">
      <alignment horizontal="center"/>
    </xf>
    <xf numFmtId="43" fontId="6" fillId="6" borderId="10" xfId="1" applyFont="1" applyFill="1" applyBorder="1" applyAlignment="1">
      <alignment horizontal="center"/>
    </xf>
    <xf numFmtId="0" fontId="0" fillId="0" borderId="0" xfId="0" applyAlignment="1">
      <alignment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I4" sqref="I4"/>
    </sheetView>
  </sheetViews>
  <sheetFormatPr defaultColWidth="0" defaultRowHeight="15.75" zeroHeight="1" x14ac:dyDescent="0.25"/>
  <cols>
    <col min="1" max="1" width="13.125" style="6" customWidth="1"/>
    <col min="2" max="2" width="3.875" style="5" bestFit="1" customWidth="1"/>
    <col min="3" max="3" width="34.875" style="6" customWidth="1"/>
    <col min="4" max="4" width="21.875" style="6" customWidth="1"/>
    <col min="5" max="6" width="5.5" style="6" customWidth="1"/>
    <col min="7" max="7" width="33.75" style="7" customWidth="1"/>
    <col min="8" max="10" width="15.125" style="6" customWidth="1"/>
    <col min="11" max="12" width="45.875" style="6" hidden="1" customWidth="1"/>
    <col min="13" max="16384" width="11.25" style="6" hidden="1"/>
  </cols>
  <sheetData>
    <row r="1" spans="2:10" x14ac:dyDescent="0.25">
      <c r="E1" s="33"/>
      <c r="F1" s="33"/>
    </row>
    <row r="2" spans="2:10" x14ac:dyDescent="0.25">
      <c r="B2" s="51" t="s">
        <v>42</v>
      </c>
      <c r="C2" s="51"/>
      <c r="D2" s="51"/>
      <c r="E2" s="33"/>
      <c r="F2" s="33"/>
    </row>
    <row r="3" spans="2:10" x14ac:dyDescent="0.25">
      <c r="B3" s="51"/>
      <c r="C3" s="51"/>
      <c r="D3" s="51"/>
      <c r="E3" s="33"/>
      <c r="F3" s="33"/>
    </row>
    <row r="4" spans="2:10" ht="24" customHeight="1" thickBot="1" x14ac:dyDescent="0.3">
      <c r="B4" s="51"/>
      <c r="C4" s="51"/>
      <c r="D4" s="51"/>
      <c r="G4" s="6"/>
    </row>
    <row r="5" spans="2:10" ht="15.75" customHeight="1" x14ac:dyDescent="0.25">
      <c r="C5" s="43" t="s">
        <v>24</v>
      </c>
      <c r="D5" s="44"/>
    </row>
    <row r="6" spans="2:10" ht="16.5" customHeight="1" thickBot="1" x14ac:dyDescent="0.3">
      <c r="C6" s="45"/>
      <c r="D6" s="46"/>
      <c r="G6" s="49" t="s">
        <v>38</v>
      </c>
      <c r="H6" s="50"/>
    </row>
    <row r="7" spans="2:10" x14ac:dyDescent="0.25">
      <c r="B7" s="2" t="s">
        <v>31</v>
      </c>
      <c r="C7" s="3" t="s">
        <v>17</v>
      </c>
      <c r="D7" s="4" t="s">
        <v>26</v>
      </c>
      <c r="G7" s="16" t="s">
        <v>36</v>
      </c>
      <c r="H7" s="20">
        <f>D8</f>
        <v>0</v>
      </c>
    </row>
    <row r="8" spans="2:10" x14ac:dyDescent="0.25">
      <c r="B8" s="22">
        <v>1</v>
      </c>
      <c r="C8" s="15" t="s">
        <v>39</v>
      </c>
      <c r="D8" s="32"/>
      <c r="G8" s="17" t="s">
        <v>34</v>
      </c>
      <c r="H8" s="19">
        <f>D8-(D11+D12+D13)</f>
        <v>0</v>
      </c>
    </row>
    <row r="9" spans="2:10" x14ac:dyDescent="0.25">
      <c r="B9" s="27">
        <v>2</v>
      </c>
      <c r="C9" s="26" t="s">
        <v>32</v>
      </c>
      <c r="D9" s="23">
        <f>D8-D20-D39</f>
        <v>0</v>
      </c>
      <c r="G9" s="18" t="s">
        <v>37</v>
      </c>
      <c r="H9" s="21">
        <f>H8-SUM(D15:D21,D23:D26,D28:D29,D31:D32,D35:D38)</f>
        <v>0</v>
      </c>
    </row>
    <row r="10" spans="2:10" ht="18.75" customHeight="1" x14ac:dyDescent="0.25">
      <c r="B10" s="40" t="s">
        <v>35</v>
      </c>
      <c r="C10" s="41"/>
      <c r="D10" s="42"/>
      <c r="G10" s="47" t="str">
        <f>IF(H9=0,"","Valor das aplicações difere do Aporte Financeiro! Se já terminou o preenchimento, verifique as rubricas para que o valor remanescente para as despesas seja igual a 0 (zero).")</f>
        <v/>
      </c>
      <c r="H10" s="47"/>
    </row>
    <row r="11" spans="2:10" x14ac:dyDescent="0.25">
      <c r="B11" s="24">
        <v>3</v>
      </c>
      <c r="C11" s="1" t="s">
        <v>33</v>
      </c>
      <c r="D11" s="14"/>
      <c r="G11" s="48"/>
      <c r="H11" s="48"/>
    </row>
    <row r="12" spans="2:10" x14ac:dyDescent="0.25">
      <c r="B12" s="24">
        <v>4</v>
      </c>
      <c r="C12" s="1" t="s">
        <v>29</v>
      </c>
      <c r="D12" s="14"/>
      <c r="G12" s="48"/>
      <c r="H12" s="48"/>
    </row>
    <row r="13" spans="2:10" x14ac:dyDescent="0.25">
      <c r="B13" s="24">
        <v>5</v>
      </c>
      <c r="C13" s="1" t="s">
        <v>30</v>
      </c>
      <c r="D13" s="14"/>
    </row>
    <row r="14" spans="2:10" ht="18.75" x14ac:dyDescent="0.25">
      <c r="B14" s="37" t="s">
        <v>18</v>
      </c>
      <c r="C14" s="38"/>
      <c r="D14" s="39"/>
    </row>
    <row r="15" spans="2:10" x14ac:dyDescent="0.25">
      <c r="B15" s="24">
        <v>6</v>
      </c>
      <c r="C15" s="1" t="s">
        <v>0</v>
      </c>
      <c r="D15" s="14"/>
    </row>
    <row r="16" spans="2:10" x14ac:dyDescent="0.25">
      <c r="B16" s="24">
        <v>7</v>
      </c>
      <c r="C16" s="1" t="s">
        <v>1</v>
      </c>
      <c r="D16" s="14"/>
      <c r="H16" s="8"/>
      <c r="I16" s="8"/>
      <c r="J16" s="8"/>
    </row>
    <row r="17" spans="2:4" x14ac:dyDescent="0.25">
      <c r="B17" s="24">
        <v>8</v>
      </c>
      <c r="C17" s="1" t="s">
        <v>2</v>
      </c>
      <c r="D17" s="14"/>
    </row>
    <row r="18" spans="2:4" x14ac:dyDescent="0.25">
      <c r="B18" s="24">
        <v>9</v>
      </c>
      <c r="C18" s="1" t="s">
        <v>3</v>
      </c>
      <c r="D18" s="14"/>
    </row>
    <row r="19" spans="2:4" x14ac:dyDescent="0.25">
      <c r="B19" s="24">
        <v>10</v>
      </c>
      <c r="C19" s="1" t="s">
        <v>41</v>
      </c>
      <c r="D19" s="14"/>
    </row>
    <row r="20" spans="2:4" x14ac:dyDescent="0.25">
      <c r="B20" s="24">
        <v>11</v>
      </c>
      <c r="C20" s="1" t="s">
        <v>25</v>
      </c>
      <c r="D20" s="14"/>
    </row>
    <row r="21" spans="2:4" x14ac:dyDescent="0.25">
      <c r="B21" s="24">
        <v>12</v>
      </c>
      <c r="C21" s="1" t="s">
        <v>4</v>
      </c>
      <c r="D21" s="14"/>
    </row>
    <row r="22" spans="2:4" ht="18.75" x14ac:dyDescent="0.25">
      <c r="B22" s="37" t="s">
        <v>19</v>
      </c>
      <c r="C22" s="38"/>
      <c r="D22" s="39"/>
    </row>
    <row r="23" spans="2:4" x14ac:dyDescent="0.25">
      <c r="B23" s="24">
        <v>13</v>
      </c>
      <c r="C23" s="1" t="s">
        <v>5</v>
      </c>
      <c r="D23" s="14"/>
    </row>
    <row r="24" spans="2:4" x14ac:dyDescent="0.25">
      <c r="B24" s="24">
        <v>14</v>
      </c>
      <c r="C24" s="1" t="s">
        <v>6</v>
      </c>
      <c r="D24" s="14"/>
    </row>
    <row r="25" spans="2:4" x14ac:dyDescent="0.25">
      <c r="B25" s="24">
        <v>15</v>
      </c>
      <c r="C25" s="1" t="s">
        <v>7</v>
      </c>
      <c r="D25" s="14"/>
    </row>
    <row r="26" spans="2:4" x14ac:dyDescent="0.25">
      <c r="B26" s="24">
        <v>16</v>
      </c>
      <c r="C26" s="1" t="s">
        <v>8</v>
      </c>
      <c r="D26" s="14"/>
    </row>
    <row r="27" spans="2:4" ht="18.75" x14ac:dyDescent="0.25">
      <c r="B27" s="37" t="s">
        <v>20</v>
      </c>
      <c r="C27" s="38"/>
      <c r="D27" s="39"/>
    </row>
    <row r="28" spans="2:4" x14ac:dyDescent="0.25">
      <c r="B28" s="24">
        <v>17</v>
      </c>
      <c r="C28" s="1" t="s">
        <v>9</v>
      </c>
      <c r="D28" s="14"/>
    </row>
    <row r="29" spans="2:4" x14ac:dyDescent="0.25">
      <c r="B29" s="24">
        <v>18</v>
      </c>
      <c r="C29" s="1" t="s">
        <v>10</v>
      </c>
      <c r="D29" s="14"/>
    </row>
    <row r="30" spans="2:4" ht="18.75" x14ac:dyDescent="0.25">
      <c r="B30" s="37" t="s">
        <v>21</v>
      </c>
      <c r="C30" s="38"/>
      <c r="D30" s="39"/>
    </row>
    <row r="31" spans="2:4" x14ac:dyDescent="0.25">
      <c r="B31" s="24">
        <v>19</v>
      </c>
      <c r="C31" s="1" t="s">
        <v>11</v>
      </c>
      <c r="D31" s="14"/>
    </row>
    <row r="32" spans="2:4" x14ac:dyDescent="0.25">
      <c r="B32" s="24">
        <v>20</v>
      </c>
      <c r="C32" s="1" t="s">
        <v>12</v>
      </c>
      <c r="D32" s="14"/>
    </row>
    <row r="33" spans="2:4" x14ac:dyDescent="0.25">
      <c r="B33" s="34">
        <v>21</v>
      </c>
      <c r="C33" s="28" t="s">
        <v>28</v>
      </c>
      <c r="D33" s="30">
        <f>SUM(D15,D16,D17,D18,D19,D20,D21,D23,D24,D25,D26,D28,D29,D31,D32)</f>
        <v>0</v>
      </c>
    </row>
    <row r="34" spans="2:4" ht="18.75" x14ac:dyDescent="0.25">
      <c r="B34" s="37" t="s">
        <v>22</v>
      </c>
      <c r="C34" s="38"/>
      <c r="D34" s="39"/>
    </row>
    <row r="35" spans="2:4" x14ac:dyDescent="0.25">
      <c r="B35" s="24">
        <v>22</v>
      </c>
      <c r="C35" s="1" t="s">
        <v>13</v>
      </c>
      <c r="D35" s="14"/>
    </row>
    <row r="36" spans="2:4" x14ac:dyDescent="0.25">
      <c r="B36" s="24">
        <v>23</v>
      </c>
      <c r="C36" s="1" t="s">
        <v>14</v>
      </c>
      <c r="D36" s="14"/>
    </row>
    <row r="37" spans="2:4" x14ac:dyDescent="0.25">
      <c r="B37" s="24">
        <v>24</v>
      </c>
      <c r="C37" s="1" t="s">
        <v>15</v>
      </c>
      <c r="D37" s="14"/>
    </row>
    <row r="38" spans="2:4" x14ac:dyDescent="0.25">
      <c r="B38" s="24">
        <v>25</v>
      </c>
      <c r="C38" s="1" t="s">
        <v>16</v>
      </c>
      <c r="D38" s="14"/>
    </row>
    <row r="39" spans="2:4" x14ac:dyDescent="0.25">
      <c r="B39" s="35">
        <v>26</v>
      </c>
      <c r="C39" s="29" t="s">
        <v>27</v>
      </c>
      <c r="D39" s="30">
        <f>SUM(D35:D38)</f>
        <v>0</v>
      </c>
    </row>
    <row r="40" spans="2:4" ht="16.5" thickBot="1" x14ac:dyDescent="0.3">
      <c r="B40" s="36">
        <v>27</v>
      </c>
      <c r="C40" s="25" t="s">
        <v>23</v>
      </c>
      <c r="D40" s="31">
        <f>SUM(D33,D39,D11:D13)</f>
        <v>0</v>
      </c>
    </row>
    <row r="41" spans="2:4" x14ac:dyDescent="0.25">
      <c r="C41" s="9"/>
    </row>
    <row r="42" spans="2:4" x14ac:dyDescent="0.25">
      <c r="C42" s="6" t="s">
        <v>40</v>
      </c>
      <c r="D42" s="10"/>
    </row>
    <row r="43" spans="2:4" x14ac:dyDescent="0.25">
      <c r="C43" s="11"/>
      <c r="D43" s="12"/>
    </row>
    <row r="44" spans="2:4" hidden="1" x14ac:dyDescent="0.25">
      <c r="D44" s="12"/>
    </row>
    <row r="45" spans="2:4" hidden="1" x14ac:dyDescent="0.25">
      <c r="C45" s="13"/>
    </row>
    <row r="46" spans="2:4" hidden="1" x14ac:dyDescent="0.25">
      <c r="D46" s="12"/>
    </row>
    <row r="47" spans="2:4" hidden="1" x14ac:dyDescent="0.25">
      <c r="D47" s="12"/>
    </row>
    <row r="48" spans="2:4" hidden="1" x14ac:dyDescent="0.25">
      <c r="D48" s="12"/>
    </row>
    <row r="49" x14ac:dyDescent="0.25"/>
    <row r="50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heetProtection algorithmName="SHA-512" hashValue="IfVAbpZeZtfhf7Hwj3N+YZuTOZI1+LLm02UVXlPvuKQPDnLA2mNsD8aFbSMYPuYeLan9LdebAPBHOL4uJeXADA==" saltValue="bn4+F0CQfPmBg9ejJAmGMw==" spinCount="100000" sheet="1" objects="1" scenarios="1"/>
  <mergeCells count="10">
    <mergeCell ref="B2:D4"/>
    <mergeCell ref="B34:D34"/>
    <mergeCell ref="B10:D10"/>
    <mergeCell ref="C5:D6"/>
    <mergeCell ref="G10:H12"/>
    <mergeCell ref="G6:H6"/>
    <mergeCell ref="B14:D14"/>
    <mergeCell ref="B22:D22"/>
    <mergeCell ref="B27:D27"/>
    <mergeCell ref="B30:D30"/>
  </mergeCells>
  <pageMargins left="0.25" right="0.25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LAC/USP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Clara e Família</cp:lastModifiedBy>
  <cp:lastPrinted>2019-01-03T11:57:07Z</cp:lastPrinted>
  <dcterms:created xsi:type="dcterms:W3CDTF">2013-11-05T17:05:10Z</dcterms:created>
  <dcterms:modified xsi:type="dcterms:W3CDTF">2020-10-27T12:49:05Z</dcterms:modified>
</cp:coreProperties>
</file>